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 activeTab="2"/>
  </bookViews>
  <sheets>
    <sheet name="DATA " sheetId="17" r:id="rId1"/>
    <sheet name="SUMMARY " sheetId="21" r:id="rId2"/>
    <sheet name="SUNDEK " sheetId="7" r:id="rId3"/>
  </sheets>
  <definedNames>
    <definedName name="_xlnm._FilterDatabase" localSheetId="0" hidden="1">'DATA '!$B$1:$P$2085</definedName>
    <definedName name="_xlnm._FilterDatabase" localSheetId="2" hidden="1">'SUNDEK '!$B$2:$BB$777</definedName>
    <definedName name="AED" localSheetId="2">#REF!</definedName>
    <definedName name="AED">#REF!</definedName>
    <definedName name="AUD" localSheetId="2">#REF!</definedName>
    <definedName name="AUD">#REF!</definedName>
    <definedName name="CHF" localSheetId="2">#REF!</definedName>
    <definedName name="CHF">#REF!</definedName>
    <definedName name="CNY" localSheetId="2">#REF!</definedName>
    <definedName name="CNY">#REF!</definedName>
    <definedName name="Date1" localSheetId="2">#REF!</definedName>
    <definedName name="Date1">#REF!</definedName>
    <definedName name="Date2" localSheetId="2">#REF!</definedName>
    <definedName name="Date2">#REF!</definedName>
    <definedName name="EUR" localSheetId="2">#REF!</definedName>
    <definedName name="EUR">#REF!</definedName>
    <definedName name="GBP" localSheetId="2">#REF!</definedName>
    <definedName name="GBP">#REF!</definedName>
    <definedName name="HK">#REF!</definedName>
    <definedName name="HKD" localSheetId="2">#REF!</definedName>
    <definedName name="HKD">#REF!</definedName>
    <definedName name="JPY" localSheetId="2">#REF!</definedName>
    <definedName name="JPY">#REF!</definedName>
    <definedName name="KRW" localSheetId="2">#REF!</definedName>
    <definedName name="KRW">#REF!</definedName>
    <definedName name="Montant1" localSheetId="2">#REF!</definedName>
    <definedName name="Montant1">#REF!</definedName>
    <definedName name="Montant2" localSheetId="2">#REF!</definedName>
    <definedName name="Montant2">#REF!</definedName>
    <definedName name="MXN">#REF!</definedName>
    <definedName name="_xlnm.Print_Area" localSheetId="2">'SUNDEK '!$A$1:$O$778</definedName>
    <definedName name="_xlnm.Print_Titles" localSheetId="0">'DATA '!$1:$1</definedName>
    <definedName name="_xlnm.Print_Titles" localSheetId="2">'SUNDEK '!$1:$2</definedName>
    <definedName name="SGD">#REF!</definedName>
    <definedName name="Solde" localSheetId="2">#REF!</definedName>
    <definedName name="Solde">#REF!</definedName>
    <definedName name="USD" localSheetId="2">#REF!</definedName>
    <definedName name="USD">#REF!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778" i="7" l="1"/>
  <c r="E14" i="21"/>
  <c r="D14" i="21"/>
  <c r="F14" i="21"/>
  <c r="E3" i="21"/>
  <c r="E4" i="21"/>
  <c r="E5" i="21"/>
  <c r="E6" i="21"/>
  <c r="E7" i="21"/>
  <c r="E8" i="21"/>
  <c r="E9" i="21"/>
  <c r="E10" i="21"/>
  <c r="E11" i="21"/>
  <c r="E12" i="21"/>
  <c r="E13" i="21"/>
  <c r="E2" i="21"/>
  <c r="M3" i="7"/>
  <c r="E2085" i="17"/>
  <c r="E2084" i="17"/>
  <c r="E2083" i="17"/>
  <c r="E2082" i="17"/>
  <c r="E2081" i="17"/>
  <c r="E2080" i="17"/>
  <c r="E2079" i="17"/>
  <c r="E2078" i="17"/>
  <c r="E2077" i="17"/>
  <c r="E2076" i="17"/>
  <c r="E2075" i="17"/>
  <c r="E2074" i="17"/>
  <c r="E2073" i="17"/>
  <c r="E2072" i="17"/>
  <c r="E2071" i="17"/>
  <c r="E2070" i="17"/>
  <c r="E2069" i="17"/>
  <c r="E2068" i="17"/>
  <c r="E2067" i="17"/>
  <c r="E2066" i="17"/>
  <c r="E2065" i="17"/>
  <c r="E2064" i="17"/>
  <c r="E2063" i="17"/>
  <c r="E2062" i="17"/>
  <c r="E2061" i="17"/>
  <c r="E2060" i="17"/>
  <c r="E2059" i="17"/>
  <c r="E2058" i="17"/>
  <c r="E2057" i="17"/>
  <c r="E2056" i="17"/>
  <c r="E2055" i="17"/>
  <c r="E2054" i="17"/>
  <c r="E2053" i="17"/>
  <c r="E2052" i="17"/>
  <c r="E2051" i="17"/>
  <c r="E2050" i="17"/>
  <c r="E2049" i="17"/>
  <c r="E2048" i="17"/>
  <c r="E2047" i="17"/>
  <c r="E2046" i="17"/>
  <c r="E2045" i="17"/>
  <c r="E2044" i="17"/>
  <c r="E2043" i="17"/>
  <c r="E2042" i="17"/>
  <c r="E2041" i="17"/>
  <c r="E2040" i="17"/>
  <c r="E2039" i="17"/>
  <c r="E2038" i="17"/>
  <c r="E2037" i="17"/>
  <c r="E2036" i="17"/>
  <c r="E2035" i="17"/>
  <c r="E2034" i="17"/>
  <c r="E2033" i="17"/>
  <c r="E2032" i="17"/>
  <c r="E2031" i="17"/>
  <c r="E2030" i="17"/>
  <c r="E2029" i="17"/>
  <c r="E2028" i="17"/>
  <c r="E2027" i="17"/>
  <c r="E2026" i="17"/>
  <c r="E2025" i="17"/>
  <c r="E2024" i="17"/>
  <c r="E2023" i="17"/>
  <c r="E2022" i="17"/>
  <c r="E2021" i="17"/>
  <c r="E2020" i="17"/>
  <c r="E2019" i="17"/>
  <c r="E2018" i="17"/>
  <c r="E2017" i="17"/>
  <c r="E2016" i="17"/>
  <c r="E2015" i="17"/>
  <c r="E2014" i="17"/>
  <c r="E2013" i="17"/>
  <c r="E2012" i="17"/>
  <c r="E2011" i="17"/>
  <c r="E2010" i="17"/>
  <c r="E2009" i="17"/>
  <c r="E2008" i="17"/>
  <c r="E2007" i="17"/>
  <c r="E2006" i="17"/>
  <c r="E2005" i="17"/>
  <c r="E2004" i="17"/>
  <c r="E2003" i="17"/>
  <c r="E2002" i="17"/>
  <c r="E2001" i="17"/>
  <c r="E2000" i="17"/>
  <c r="E1999" i="17"/>
  <c r="E1998" i="17"/>
  <c r="E1997" i="17"/>
  <c r="E1996" i="17"/>
  <c r="E1995" i="17"/>
  <c r="E1994" i="17"/>
  <c r="E1993" i="17"/>
  <c r="E1992" i="17"/>
  <c r="E1991" i="17"/>
  <c r="E1990" i="17"/>
  <c r="E1989" i="17"/>
  <c r="E1988" i="17"/>
  <c r="E1987" i="17"/>
  <c r="E1986" i="17"/>
  <c r="E1985" i="17"/>
  <c r="E1984" i="17"/>
  <c r="E1983" i="17"/>
  <c r="E1982" i="17"/>
  <c r="E1981" i="17"/>
  <c r="E1980" i="17"/>
  <c r="E1979" i="17"/>
  <c r="E1978" i="17"/>
  <c r="E1977" i="17"/>
  <c r="E1976" i="17"/>
  <c r="E1975" i="17"/>
  <c r="E1974" i="17"/>
  <c r="E1973" i="17"/>
  <c r="E1972" i="17"/>
  <c r="E1971" i="17"/>
  <c r="E1970" i="17"/>
  <c r="E1969" i="17"/>
  <c r="E1968" i="17"/>
  <c r="E1967" i="17"/>
  <c r="E1966" i="17"/>
  <c r="E1965" i="17"/>
  <c r="E1964" i="17"/>
  <c r="E1963" i="17"/>
  <c r="E1962" i="17"/>
  <c r="E1961" i="17"/>
  <c r="E1960" i="17"/>
  <c r="E1959" i="17"/>
  <c r="E1958" i="17"/>
  <c r="E1957" i="17"/>
  <c r="E1956" i="17"/>
  <c r="E1955" i="17"/>
  <c r="E1954" i="17"/>
  <c r="E1953" i="17"/>
  <c r="E1952" i="17"/>
  <c r="E1951" i="17"/>
  <c r="E1950" i="17"/>
  <c r="E1949" i="17"/>
  <c r="E1948" i="17"/>
  <c r="E1947" i="17"/>
  <c r="E1946" i="17"/>
  <c r="E1945" i="17"/>
  <c r="E1944" i="17"/>
  <c r="E1943" i="17"/>
  <c r="E1942" i="17"/>
  <c r="E1941" i="17"/>
  <c r="E1940" i="17"/>
  <c r="E1939" i="17"/>
  <c r="E1938" i="17"/>
  <c r="E1937" i="17"/>
  <c r="E1936" i="17"/>
  <c r="E1935" i="17"/>
  <c r="E1934" i="17"/>
  <c r="E1933" i="17"/>
  <c r="E1932" i="17"/>
  <c r="E1931" i="17"/>
  <c r="E1930" i="17"/>
  <c r="E1929" i="17"/>
  <c r="E1928" i="17"/>
  <c r="E1927" i="17"/>
  <c r="E1926" i="17"/>
  <c r="E1925" i="17"/>
  <c r="E1924" i="17"/>
  <c r="E1923" i="17"/>
  <c r="E1922" i="17"/>
  <c r="E1921" i="17"/>
  <c r="E1920" i="17"/>
  <c r="E1919" i="17"/>
  <c r="E1918" i="17"/>
  <c r="E1917" i="17"/>
  <c r="E1916" i="17"/>
  <c r="O606" i="7"/>
  <c r="O605" i="7"/>
  <c r="O604" i="7"/>
  <c r="O603" i="7"/>
  <c r="O602" i="7"/>
  <c r="O601" i="7"/>
  <c r="O600" i="7"/>
  <c r="O599" i="7"/>
  <c r="O598" i="7"/>
  <c r="O597" i="7"/>
  <c r="O596" i="7"/>
  <c r="O595" i="7"/>
  <c r="O777" i="7"/>
  <c r="O776" i="7"/>
  <c r="O775" i="7"/>
  <c r="O774" i="7"/>
  <c r="O773" i="7"/>
  <c r="O772" i="7"/>
  <c r="O771" i="7"/>
  <c r="O770" i="7"/>
  <c r="O769" i="7"/>
  <c r="O768" i="7"/>
  <c r="O767" i="7"/>
  <c r="O766" i="7"/>
  <c r="O765" i="7"/>
  <c r="O764" i="7"/>
  <c r="O763" i="7"/>
  <c r="O594" i="7"/>
  <c r="O24" i="7" l="1"/>
  <c r="O566" i="7"/>
  <c r="O22" i="7"/>
  <c r="O554" i="7"/>
  <c r="O567" i="7"/>
  <c r="O214" i="7"/>
  <c r="O9" i="7"/>
  <c r="O381" i="7"/>
  <c r="O382" i="7"/>
  <c r="O198" i="7"/>
  <c r="O10" i="7"/>
  <c r="O223" i="7"/>
  <c r="O503" i="7"/>
  <c r="O162" i="7"/>
  <c r="O312" i="7"/>
  <c r="O255" i="7"/>
  <c r="O267" i="7"/>
  <c r="O72" i="7"/>
  <c r="O256" i="7"/>
  <c r="O257" i="7"/>
  <c r="O279" i="7"/>
  <c r="O454" i="7"/>
  <c r="O233" i="7"/>
  <c r="O54" i="7"/>
  <c r="O224" i="7"/>
  <c r="O234" i="7"/>
  <c r="O258" i="7"/>
  <c r="O455" i="7"/>
  <c r="O343" i="7"/>
  <c r="O44" i="7"/>
  <c r="O48" i="7"/>
  <c r="O235" i="7"/>
  <c r="O247" i="7"/>
  <c r="O344" i="7"/>
  <c r="O248" i="7"/>
  <c r="O313" i="7"/>
  <c r="O37" i="7"/>
  <c r="O142" i="7"/>
  <c r="O50" i="7"/>
  <c r="O122" i="7"/>
  <c r="O280" i="7"/>
  <c r="O281" i="7"/>
  <c r="O199" i="7"/>
  <c r="O419" i="7"/>
  <c r="O282" i="7"/>
  <c r="O283" i="7"/>
  <c r="O268" i="7"/>
  <c r="O284" i="7"/>
  <c r="O383" i="7"/>
  <c r="O384" i="7"/>
  <c r="O314" i="7"/>
  <c r="O385" i="7"/>
  <c r="O420" i="7"/>
  <c r="O269" i="7"/>
  <c r="O285" i="7"/>
  <c r="O286" i="7"/>
  <c r="O287" i="7"/>
  <c r="O345" i="7"/>
  <c r="O236" i="7"/>
  <c r="O386" i="7"/>
  <c r="O387" i="7"/>
  <c r="O93" i="7"/>
  <c r="O102" i="7"/>
  <c r="O4" i="7"/>
  <c r="O388" i="7"/>
  <c r="O103" i="7"/>
  <c r="O456" i="7"/>
  <c r="O208" i="7"/>
  <c r="O259" i="7"/>
  <c r="O27" i="7"/>
  <c r="O237" i="7"/>
  <c r="O89" i="7"/>
  <c r="O3" i="7"/>
  <c r="O121" i="7"/>
  <c r="O238" i="7"/>
  <c r="O288" i="7"/>
  <c r="O26" i="7"/>
  <c r="O181" i="7"/>
  <c r="O346" i="7"/>
  <c r="O186" i="7"/>
  <c r="O504" i="7"/>
  <c r="O123" i="7"/>
  <c r="O225" i="7"/>
  <c r="O457" i="7"/>
  <c r="O536" i="7"/>
  <c r="O568" i="7"/>
  <c r="O545" i="7"/>
  <c r="O555" i="7"/>
  <c r="O173" i="7"/>
  <c r="O569" i="7"/>
  <c r="O270" i="7"/>
  <c r="O421" i="7"/>
  <c r="O422" i="7"/>
  <c r="O423" i="7"/>
  <c r="O424" i="7"/>
  <c r="O315" i="7"/>
  <c r="O260" i="7"/>
  <c r="O39" i="7"/>
  <c r="O129" i="7"/>
  <c r="O157" i="7"/>
  <c r="O111" i="7"/>
  <c r="O112" i="7"/>
  <c r="O190" i="7"/>
  <c r="O347" i="7"/>
  <c r="O316" i="7"/>
  <c r="O75" i="7"/>
  <c r="O148" i="7"/>
  <c r="O317" i="7"/>
  <c r="O318" i="7"/>
  <c r="O319" i="7"/>
  <c r="O215" i="7"/>
  <c r="O182" i="7"/>
  <c r="O348" i="7"/>
  <c r="O80" i="7"/>
  <c r="O76" i="7"/>
  <c r="O45" i="7"/>
  <c r="O33" i="7"/>
  <c r="O458" i="7"/>
  <c r="O425" i="7"/>
  <c r="O389" i="7"/>
  <c r="O226" i="7"/>
  <c r="O349" i="7"/>
  <c r="O289" i="7"/>
  <c r="O205" i="7"/>
  <c r="O426" i="7"/>
  <c r="O390" i="7"/>
  <c r="O350" i="7"/>
  <c r="O81" i="7"/>
  <c r="O14" i="7"/>
  <c r="O13" i="7"/>
  <c r="O391" i="7"/>
  <c r="O183" i="7"/>
  <c r="O392" i="7"/>
  <c r="O393" i="7"/>
  <c r="O394" i="7"/>
  <c r="O177" i="7"/>
  <c r="O227" i="7"/>
  <c r="O351" i="7"/>
  <c r="O320" i="7"/>
  <c r="O459" i="7"/>
  <c r="O427" i="7"/>
  <c r="O239" i="7"/>
  <c r="O570" i="7"/>
  <c r="O35" i="7"/>
  <c r="O42" i="7"/>
  <c r="O70" i="7"/>
  <c r="O15" i="7"/>
  <c r="O60" i="7"/>
  <c r="O321" i="7"/>
  <c r="O290" i="7"/>
  <c r="O249" i="7"/>
  <c r="O261" i="7"/>
  <c r="O228" i="7"/>
  <c r="O250" i="7"/>
  <c r="O229" i="7"/>
  <c r="O291" i="7"/>
  <c r="O200" i="7"/>
  <c r="O395" i="7"/>
  <c r="O396" i="7"/>
  <c r="O537" i="7"/>
  <c r="O524" i="7"/>
  <c r="O525" i="7"/>
  <c r="O478" i="7"/>
  <c r="O505" i="7"/>
  <c r="O571" i="7"/>
  <c r="O322" i="7"/>
  <c r="O506" i="7"/>
  <c r="O526" i="7"/>
  <c r="O262" i="7"/>
  <c r="O556" i="7"/>
  <c r="O292" i="7"/>
  <c r="O323" i="7"/>
  <c r="O479" i="7"/>
  <c r="O134" i="7"/>
  <c r="O184" i="7"/>
  <c r="O251" i="7"/>
  <c r="O397" i="7"/>
  <c r="O352" i="7"/>
  <c r="O240" i="7"/>
  <c r="O73" i="7"/>
  <c r="O353" i="7"/>
  <c r="O460" i="7"/>
  <c r="O94" i="7"/>
  <c r="O557" i="7"/>
  <c r="O480" i="7"/>
  <c r="O481" i="7"/>
  <c r="O398" i="7"/>
  <c r="O428" i="7"/>
  <c r="O507" i="7"/>
  <c r="O461" i="7"/>
  <c r="O508" i="7"/>
  <c r="O509" i="7"/>
  <c r="O510" i="7"/>
  <c r="O527" i="7"/>
  <c r="O429" i="7"/>
  <c r="O114" i="7"/>
  <c r="O149" i="7"/>
  <c r="O528" i="7"/>
  <c r="O77" i="7"/>
  <c r="O118" i="7"/>
  <c r="O40" i="7"/>
  <c r="O46" i="7"/>
  <c r="O166" i="7"/>
  <c r="O216" i="7"/>
  <c r="O191" i="7"/>
  <c r="O546" i="7"/>
  <c r="O547" i="7"/>
  <c r="O548" i="7"/>
  <c r="O85" i="7"/>
  <c r="O529" i="7"/>
  <c r="O511" i="7"/>
  <c r="O192" i="7"/>
  <c r="O482" i="7"/>
  <c r="O483" i="7"/>
  <c r="O462" i="7"/>
  <c r="O512" i="7"/>
  <c r="O463" i="7"/>
  <c r="O484" i="7"/>
  <c r="O252" i="7"/>
  <c r="O354" i="7"/>
  <c r="O209" i="7"/>
  <c r="O206" i="7"/>
  <c r="O293" i="7"/>
  <c r="O513" i="7"/>
  <c r="O485" i="7"/>
  <c r="O486" i="7"/>
  <c r="O530" i="7"/>
  <c r="O514" i="7"/>
  <c r="O430" i="7"/>
  <c r="O294" i="7"/>
  <c r="O487" i="7"/>
  <c r="O488" i="7"/>
  <c r="O531" i="7"/>
  <c r="O515" i="7"/>
  <c r="O87" i="7"/>
  <c r="O355" i="7"/>
  <c r="O558" i="7"/>
  <c r="O489" i="7"/>
  <c r="O490" i="7"/>
  <c r="O491" i="7"/>
  <c r="O431" i="7"/>
  <c r="O356" i="7"/>
  <c r="O399" i="7"/>
  <c r="O197" i="7"/>
  <c r="O69" i="7"/>
  <c r="O217" i="7"/>
  <c r="O295" i="7"/>
  <c r="O139" i="7"/>
  <c r="O296" i="7"/>
  <c r="O357" i="7"/>
  <c r="O147" i="7"/>
  <c r="O124" i="7"/>
  <c r="O109" i="7"/>
  <c r="O432" i="7"/>
  <c r="O115" i="7"/>
  <c r="O516" i="7"/>
  <c r="O492" i="7"/>
  <c r="O464" i="7"/>
  <c r="O433" i="7"/>
  <c r="O465" i="7"/>
  <c r="O493" i="7"/>
  <c r="O297" i="7"/>
  <c r="O241" i="7"/>
  <c r="O298" i="7"/>
  <c r="O434" i="7"/>
  <c r="O466" i="7"/>
  <c r="O271" i="7"/>
  <c r="O538" i="7"/>
  <c r="O559" i="7"/>
  <c r="O299" i="7"/>
  <c r="O532" i="7"/>
  <c r="O11" i="7"/>
  <c r="O539" i="7"/>
  <c r="O467" i="7"/>
  <c r="O230" i="7"/>
  <c r="O435" i="7"/>
  <c r="O324" i="7"/>
  <c r="O358" i="7"/>
  <c r="O101" i="7"/>
  <c r="O560" i="7"/>
  <c r="O517" i="7"/>
  <c r="O518" i="7"/>
  <c r="O572" i="7"/>
  <c r="O519" i="7"/>
  <c r="O158" i="7"/>
  <c r="O561" i="7"/>
  <c r="O494" i="7"/>
  <c r="O359" i="7"/>
  <c r="O436" i="7"/>
  <c r="O300" i="7"/>
  <c r="O520" i="7"/>
  <c r="O155" i="7"/>
  <c r="O263" i="7"/>
  <c r="O400" i="7"/>
  <c r="O218" i="7"/>
  <c r="O360" i="7"/>
  <c r="O468" i="7"/>
  <c r="O469" i="7"/>
  <c r="O470" i="7"/>
  <c r="O325" i="7"/>
  <c r="O361" i="7"/>
  <c r="O495" i="7"/>
  <c r="O496" i="7"/>
  <c r="O540" i="7"/>
  <c r="O521" i="7"/>
  <c r="O533" i="7"/>
  <c r="O219" i="7"/>
  <c r="O326" i="7"/>
  <c r="O141" i="7"/>
  <c r="O437" i="7"/>
  <c r="O541" i="7"/>
  <c r="O438" i="7"/>
  <c r="O301" i="7"/>
  <c r="O120" i="7"/>
  <c r="O327" i="7"/>
  <c r="O302" i="7"/>
  <c r="O471" i="7"/>
  <c r="O156" i="7"/>
  <c r="O328" i="7"/>
  <c r="O98" i="7"/>
  <c r="O439" i="7"/>
  <c r="O231" i="7"/>
  <c r="O96" i="7"/>
  <c r="O362" i="7"/>
  <c r="O150" i="7"/>
  <c r="O74" i="7"/>
  <c r="O95" i="7"/>
  <c r="O8" i="7"/>
  <c r="O329" i="7"/>
  <c r="O363" i="7"/>
  <c r="O187" i="7"/>
  <c r="O207" i="7"/>
  <c r="O472" i="7"/>
  <c r="O440" i="7"/>
  <c r="O401" i="7"/>
  <c r="O364" i="7"/>
  <c r="O330" i="7"/>
  <c r="O303" i="7"/>
  <c r="O573" i="7"/>
  <c r="O497" i="7"/>
  <c r="O574" i="7"/>
  <c r="O498" i="7"/>
  <c r="O575" i="7"/>
  <c r="O499" i="7"/>
  <c r="O576" i="7"/>
  <c r="O402" i="7"/>
  <c r="O365" i="7"/>
  <c r="O331" i="7"/>
  <c r="O242" i="7"/>
  <c r="O264" i="7"/>
  <c r="O534" i="7"/>
  <c r="O542" i="7"/>
  <c r="O549" i="7"/>
  <c r="O304" i="7"/>
  <c r="O7" i="7"/>
  <c r="O682" i="7"/>
  <c r="O700" i="7"/>
  <c r="O609" i="7"/>
  <c r="O638" i="7"/>
  <c r="O616" i="7"/>
  <c r="O683" i="7"/>
  <c r="O691" i="7"/>
  <c r="O739" i="7"/>
  <c r="O740" i="7"/>
  <c r="O701" i="7"/>
  <c r="O550" i="7"/>
  <c r="O551" i="7"/>
  <c r="O552" i="7"/>
  <c r="O716" i="7"/>
  <c r="O613" i="7"/>
  <c r="O618" i="7"/>
  <c r="O752" i="7"/>
  <c r="O702" i="7"/>
  <c r="O753" i="7"/>
  <c r="O754" i="7"/>
  <c r="O741" i="7"/>
  <c r="O742" i="7"/>
  <c r="O692" i="7"/>
  <c r="O703" i="7"/>
  <c r="O624" i="7"/>
  <c r="O728" i="7"/>
  <c r="O662" i="7"/>
  <c r="O704" i="7"/>
  <c r="O705" i="7"/>
  <c r="O706" i="7"/>
  <c r="O717" i="7"/>
  <c r="O707" i="7"/>
  <c r="O678" i="7"/>
  <c r="O672" i="7"/>
  <c r="O729" i="7"/>
  <c r="O743" i="7"/>
  <c r="O718" i="7"/>
  <c r="O693" i="7"/>
  <c r="O684" i="7"/>
  <c r="O730" i="7"/>
  <c r="O731" i="7"/>
  <c r="O719" i="7"/>
  <c r="O673" i="7"/>
  <c r="O744" i="7"/>
  <c r="O649" i="7"/>
  <c r="O685" i="7"/>
  <c r="O674" i="7"/>
  <c r="O745" i="7"/>
  <c r="O755" i="7"/>
  <c r="O746" i="7"/>
  <c r="O732" i="7"/>
  <c r="O747" i="7"/>
  <c r="O668" i="7"/>
  <c r="O686" i="7"/>
  <c r="O621" i="7"/>
  <c r="O669" i="7"/>
  <c r="O694" i="7"/>
  <c r="O635" i="7"/>
  <c r="O756" i="7"/>
  <c r="O708" i="7"/>
  <c r="O733" i="7"/>
  <c r="O628" i="7"/>
  <c r="O679" i="7"/>
  <c r="O636" i="7"/>
  <c r="O642" i="7"/>
  <c r="O734" i="7"/>
  <c r="O735" i="7"/>
  <c r="O748" i="7"/>
  <c r="O736" i="7"/>
  <c r="O620" i="7"/>
  <c r="O629" i="7"/>
  <c r="O757" i="7"/>
  <c r="O687" i="7"/>
  <c r="O625" i="7"/>
  <c r="O643" i="7"/>
  <c r="O655" i="7"/>
  <c r="O656" i="7"/>
  <c r="O644" i="7"/>
  <c r="O633" i="7"/>
  <c r="O619" i="7"/>
  <c r="O663" i="7"/>
  <c r="O622" i="7"/>
  <c r="O658" i="7"/>
  <c r="O607" i="7"/>
  <c r="O664" i="7"/>
  <c r="O695" i="7"/>
  <c r="O675" i="7"/>
  <c r="O612" i="7"/>
  <c r="O720" i="7"/>
  <c r="O634" i="7"/>
  <c r="O623" i="7"/>
  <c r="O709" i="7"/>
  <c r="O680" i="7"/>
  <c r="O666" i="7"/>
  <c r="O653" i="7"/>
  <c r="O681" i="7"/>
  <c r="O696" i="7"/>
  <c r="O631" i="7"/>
  <c r="O645" i="7"/>
  <c r="O627" i="7"/>
  <c r="O614" i="7"/>
  <c r="O758" i="7"/>
  <c r="O632" i="7"/>
  <c r="O654" i="7"/>
  <c r="O641" i="7"/>
  <c r="O630" i="7"/>
  <c r="O646" i="7"/>
  <c r="O650" i="7"/>
  <c r="O710" i="7"/>
  <c r="O6" i="7"/>
  <c r="O657" i="7"/>
  <c r="O670" i="7"/>
  <c r="O688" i="7"/>
  <c r="O626" i="7"/>
  <c r="O659" i="7"/>
  <c r="O737" i="7"/>
  <c r="O711" i="7"/>
  <c r="O660" i="7"/>
  <c r="O647" i="7"/>
  <c r="O661" i="7"/>
  <c r="O676" i="7"/>
  <c r="O697" i="7"/>
  <c r="O671" i="7"/>
  <c r="O712" i="7"/>
  <c r="O611" i="7"/>
  <c r="O637" i="7"/>
  <c r="O738" i="7"/>
  <c r="O608" i="7"/>
  <c r="O721" i="7"/>
  <c r="O639" i="7"/>
  <c r="O617" i="7"/>
  <c r="O648" i="7"/>
  <c r="O749" i="7"/>
  <c r="O713" i="7"/>
  <c r="O714" i="7"/>
  <c r="O750" i="7"/>
  <c r="O751" i="7"/>
  <c r="O715" i="7"/>
  <c r="O759" i="7"/>
  <c r="O722" i="7"/>
  <c r="O723" i="7"/>
  <c r="O760" i="7"/>
  <c r="O724" i="7"/>
  <c r="O677" i="7"/>
  <c r="O689" i="7"/>
  <c r="O610" i="7"/>
  <c r="O725" i="7"/>
  <c r="O698" i="7"/>
  <c r="O761" i="7"/>
  <c r="O762" i="7"/>
  <c r="O690" i="7"/>
  <c r="O726" i="7"/>
  <c r="O38" i="7"/>
  <c r="O36" i="7"/>
  <c r="O178" i="7"/>
  <c r="O113" i="7"/>
  <c r="O18" i="7"/>
  <c r="O17" i="7"/>
  <c r="O665" i="7"/>
  <c r="O699" i="7"/>
  <c r="O640" i="7"/>
  <c r="O651" i="7"/>
  <c r="O652" i="7"/>
  <c r="O727" i="7"/>
  <c r="O667" i="7"/>
  <c r="O562" i="7"/>
  <c r="O577" i="7"/>
  <c r="O29" i="7"/>
  <c r="O305" i="7"/>
  <c r="O403" i="7"/>
  <c r="O366" i="7"/>
  <c r="O253" i="7"/>
  <c r="O404" i="7"/>
  <c r="O405" i="7"/>
  <c r="O473" i="7"/>
  <c r="O441" i="7"/>
  <c r="O265" i="7"/>
  <c r="O254" i="7"/>
  <c r="O131" i="7"/>
  <c r="O105" i="7"/>
  <c r="O266" i="7"/>
  <c r="O145" i="7"/>
  <c r="O367" i="7"/>
  <c r="O563" i="7"/>
  <c r="O97" i="7"/>
  <c r="O406" i="7"/>
  <c r="O243" i="7"/>
  <c r="O232" i="7"/>
  <c r="O407" i="7"/>
  <c r="O174" i="7"/>
  <c r="O193" i="7"/>
  <c r="O63" i="7"/>
  <c r="O171" i="7"/>
  <c r="O167" i="7"/>
  <c r="O135" i="7"/>
  <c r="O62" i="7"/>
  <c r="O194" i="7"/>
  <c r="O210" i="7"/>
  <c r="O332" i="7"/>
  <c r="O442" i="7"/>
  <c r="O201" i="7"/>
  <c r="O272" i="7"/>
  <c r="O273" i="7"/>
  <c r="O368" i="7"/>
  <c r="O369" i="7"/>
  <c r="O578" i="7"/>
  <c r="O370" i="7"/>
  <c r="O306" i="7"/>
  <c r="O211" i="7"/>
  <c r="O333" i="7"/>
  <c r="O443" i="7"/>
  <c r="O202" i="7"/>
  <c r="O307" i="7"/>
  <c r="O220" i="7"/>
  <c r="O444" i="7"/>
  <c r="O143" i="7"/>
  <c r="O371" i="7"/>
  <c r="O445" i="7"/>
  <c r="O91" i="7"/>
  <c r="O19" i="7"/>
  <c r="O500" i="7"/>
  <c r="O579" i="7"/>
  <c r="O334" i="7"/>
  <c r="O119" i="7"/>
  <c r="O78" i="7"/>
  <c r="O132" i="7"/>
  <c r="O372" i="7"/>
  <c r="O308" i="7"/>
  <c r="O152" i="7"/>
  <c r="O165" i="7"/>
  <c r="O116" i="7"/>
  <c r="O159" i="7"/>
  <c r="O335" i="7"/>
  <c r="O128" i="7"/>
  <c r="O163" i="7"/>
  <c r="O408" i="7"/>
  <c r="O168" i="7"/>
  <c r="O160" i="7"/>
  <c r="O175" i="7"/>
  <c r="O373" i="7"/>
  <c r="O409" i="7"/>
  <c r="O151" i="7"/>
  <c r="O195" i="7"/>
  <c r="O580" i="7"/>
  <c r="O104" i="7"/>
  <c r="O244" i="7"/>
  <c r="O106" i="7"/>
  <c r="O79" i="7"/>
  <c r="O82" i="7"/>
  <c r="O125" i="7"/>
  <c r="O245" i="7"/>
  <c r="O169" i="7"/>
  <c r="O501" i="7"/>
  <c r="O170" i="7"/>
  <c r="O84" i="7"/>
  <c r="O110" i="7"/>
  <c r="O136" i="7"/>
  <c r="O581" i="7"/>
  <c r="O61" i="7"/>
  <c r="O164" i="7"/>
  <c r="O107" i="7"/>
  <c r="O86" i="7"/>
  <c r="O68" i="7"/>
  <c r="O31" i="7"/>
  <c r="O99" i="7"/>
  <c r="O56" i="7"/>
  <c r="O582" i="7"/>
  <c r="O92" i="7"/>
  <c r="O188" i="7"/>
  <c r="O374" i="7"/>
  <c r="O410" i="7"/>
  <c r="O375" i="7"/>
  <c r="O66" i="7"/>
  <c r="O127" i="7"/>
  <c r="O336" i="7"/>
  <c r="O376" i="7"/>
  <c r="O502" i="7"/>
  <c r="O474" i="7"/>
  <c r="O411" i="7"/>
  <c r="O412" i="7"/>
  <c r="O337" i="7"/>
  <c r="O583" i="7"/>
  <c r="O196" i="7"/>
  <c r="O584" i="7"/>
  <c r="O309" i="7"/>
  <c r="O176" i="7"/>
  <c r="O133" i="7"/>
  <c r="O161" i="7"/>
  <c r="O475" i="7"/>
  <c r="O146" i="7"/>
  <c r="O203" i="7"/>
  <c r="O446" i="7"/>
  <c r="O447" i="7"/>
  <c r="O413" i="7"/>
  <c r="O414" i="7"/>
  <c r="O476" i="7"/>
  <c r="O522" i="7"/>
  <c r="O5" i="7"/>
  <c r="O34" i="7"/>
  <c r="O51" i="7"/>
  <c r="O585" i="7"/>
  <c r="O274" i="7"/>
  <c r="O377" i="7"/>
  <c r="O586" i="7"/>
  <c r="O448" i="7"/>
  <c r="O378" i="7"/>
  <c r="O212" i="7"/>
  <c r="O338" i="7"/>
  <c r="O564" i="7"/>
  <c r="O379" i="7"/>
  <c r="O172" i="7"/>
  <c r="O179" i="7"/>
  <c r="O415" i="7"/>
  <c r="O221" i="7"/>
  <c r="O88" i="7"/>
  <c r="O108" i="7"/>
  <c r="O587" i="7"/>
  <c r="O52" i="7"/>
  <c r="O49" i="7"/>
  <c r="O53" i="7"/>
  <c r="O55" i="7"/>
  <c r="O449" i="7"/>
  <c r="O126" i="7"/>
  <c r="O144" i="7"/>
  <c r="O450" i="7"/>
  <c r="O565" i="7"/>
  <c r="O180" i="7"/>
  <c r="O117" i="7"/>
  <c r="O189" i="7"/>
  <c r="O588" i="7"/>
  <c r="O204" i="7"/>
  <c r="O380" i="7"/>
  <c r="O416" i="7"/>
  <c r="O543" i="7"/>
  <c r="O417" i="7"/>
  <c r="O339" i="7"/>
  <c r="O213" i="7"/>
  <c r="O589" i="7"/>
  <c r="O544" i="7"/>
  <c r="O535" i="7"/>
  <c r="O340" i="7"/>
  <c r="O341" i="7"/>
  <c r="O275" i="7"/>
  <c r="O276" i="7"/>
  <c r="O277" i="7"/>
  <c r="O100" i="7"/>
  <c r="O130" i="7"/>
  <c r="O451" i="7"/>
  <c r="O278" i="7"/>
  <c r="O21" i="7"/>
  <c r="O153" i="7"/>
  <c r="O32" i="7"/>
  <c r="O140" i="7"/>
  <c r="O185" i="7"/>
  <c r="O137" i="7"/>
  <c r="O246" i="7"/>
  <c r="O43" i="7"/>
  <c r="O67" i="7"/>
  <c r="O83" i="7"/>
  <c r="O90" i="7"/>
  <c r="O28" i="7"/>
  <c r="O23" i="7"/>
  <c r="O138" i="7"/>
  <c r="O20" i="7"/>
  <c r="O65" i="7"/>
  <c r="O59" i="7"/>
  <c r="O57" i="7"/>
  <c r="O58" i="7"/>
  <c r="O64" i="7"/>
  <c r="O30" i="7"/>
  <c r="O12" i="7"/>
  <c r="O25" i="7"/>
  <c r="O590" i="7"/>
  <c r="O222" i="7"/>
  <c r="O41" i="7"/>
  <c r="O16" i="7"/>
  <c r="O553" i="7"/>
  <c r="O523" i="7"/>
  <c r="O591" i="7"/>
  <c r="O592" i="7"/>
  <c r="O593" i="7"/>
  <c r="O342" i="7"/>
  <c r="O477" i="7"/>
  <c r="O310" i="7"/>
  <c r="O418" i="7"/>
  <c r="O311" i="7"/>
  <c r="O452" i="7"/>
  <c r="O154" i="7"/>
  <c r="O47" i="7"/>
  <c r="O453" i="7"/>
  <c r="O71" i="7"/>
  <c r="O615" i="7"/>
  <c r="O778" i="7" l="1"/>
  <c r="N778" i="7" s="1"/>
</calcChain>
</file>

<file path=xl/sharedStrings.xml><?xml version="1.0" encoding="utf-8"?>
<sst xmlns="http://schemas.openxmlformats.org/spreadsheetml/2006/main" count="30849" uniqueCount="2204">
  <si>
    <t>PHOTO</t>
  </si>
  <si>
    <t>x</t>
  </si>
  <si>
    <t>YEAR</t>
  </si>
  <si>
    <t>GENDER</t>
  </si>
  <si>
    <t>CATEGORY</t>
  </si>
  <si>
    <t>PRODUCT</t>
  </si>
  <si>
    <t>DESCRIPTION</t>
  </si>
  <si>
    <t>COMPOSITION</t>
  </si>
  <si>
    <t xml:space="preserve">MADE IN </t>
  </si>
  <si>
    <t>XS</t>
  </si>
  <si>
    <t>S</t>
  </si>
  <si>
    <t>M</t>
  </si>
  <si>
    <t>L</t>
  </si>
  <si>
    <t>XL</t>
  </si>
  <si>
    <t>XXL</t>
  </si>
  <si>
    <t>XXXL</t>
  </si>
  <si>
    <t>2</t>
  </si>
  <si>
    <t>4</t>
  </si>
  <si>
    <t>6</t>
  </si>
  <si>
    <t>6M</t>
  </si>
  <si>
    <t>8</t>
  </si>
  <si>
    <t>10</t>
  </si>
  <si>
    <t>12</t>
  </si>
  <si>
    <t>12M</t>
  </si>
  <si>
    <t>14</t>
  </si>
  <si>
    <t>18M</t>
  </si>
  <si>
    <t>26</t>
  </si>
  <si>
    <t>27</t>
  </si>
  <si>
    <t>37</t>
  </si>
  <si>
    <t>39</t>
  </si>
  <si>
    <t>41</t>
  </si>
  <si>
    <t>44</t>
  </si>
  <si>
    <t>46</t>
  </si>
  <si>
    <t>48</t>
  </si>
  <si>
    <t>QTY</t>
  </si>
  <si>
    <t>same style in another color</t>
  </si>
  <si>
    <t>W636BDP8100</t>
  </si>
  <si>
    <t>SUNDEK</t>
  </si>
  <si>
    <t>WOMEN</t>
  </si>
  <si>
    <t>APPAREL</t>
  </si>
  <si>
    <t>BOARDSHORT</t>
  </si>
  <si>
    <t>LULIN-BOARDSHORT</t>
  </si>
  <si>
    <t>139</t>
  </si>
  <si>
    <t>HOT PINK</t>
  </si>
  <si>
    <t>B700BDP01PT</t>
  </si>
  <si>
    <t>KIDS</t>
  </si>
  <si>
    <t>MINI COLTRANE-BS/EL</t>
  </si>
  <si>
    <t>230</t>
  </si>
  <si>
    <t>WOW</t>
  </si>
  <si>
    <t>M625BDP03NL</t>
  </si>
  <si>
    <t>MEN</t>
  </si>
  <si>
    <t>DRIFT-BS/ELASTIC WA</t>
  </si>
  <si>
    <t>216</t>
  </si>
  <si>
    <t>CORNFLOWER</t>
  </si>
  <si>
    <t>047</t>
  </si>
  <si>
    <t>FLUO ORANGE</t>
  </si>
  <si>
    <t>M505BDP02GG</t>
  </si>
  <si>
    <t>-BS/RB-ELASTIC WAIS</t>
  </si>
  <si>
    <t>004</t>
  </si>
  <si>
    <t>BLACK</t>
  </si>
  <si>
    <t>M681BDRP1CM</t>
  </si>
  <si>
    <t>SWIMWEAR</t>
  </si>
  <si>
    <t>ISAK SWIM TRUNKS</t>
  </si>
  <si>
    <t>302CM</t>
  </si>
  <si>
    <t>DK AR GREEN</t>
  </si>
  <si>
    <t>B779PLJ6500</t>
  </si>
  <si>
    <t>POLO</t>
  </si>
  <si>
    <t>MINI BRICE-POLO</t>
  </si>
  <si>
    <t>618</t>
  </si>
  <si>
    <t>VINTAGE GLACI</t>
  </si>
  <si>
    <t>691</t>
  </si>
  <si>
    <t>AVOCADO</t>
  </si>
  <si>
    <t>M885JKN4900</t>
  </si>
  <si>
    <t>JACKET</t>
  </si>
  <si>
    <t>HOODED JACKET</t>
  </si>
  <si>
    <t>30200</t>
  </si>
  <si>
    <t>DK.AR. GREEN</t>
  </si>
  <si>
    <t>00700</t>
  </si>
  <si>
    <t>NAVY</t>
  </si>
  <si>
    <t>W192KBLY700</t>
  </si>
  <si>
    <t>BIKINI</t>
  </si>
  <si>
    <t>YUKO-BIKINI BOTTOM</t>
  </si>
  <si>
    <t>W536BDP81ST</t>
  </si>
  <si>
    <t>MARGATE-BOARDSHORT</t>
  </si>
  <si>
    <t>690</t>
  </si>
  <si>
    <t>BURNSIDE</t>
  </si>
  <si>
    <t>AM404ASC25SW</t>
  </si>
  <si>
    <t>UNISEX</t>
  </si>
  <si>
    <t>FOOTWEAR</t>
  </si>
  <si>
    <t>SNEAKERS</t>
  </si>
  <si>
    <t>LAWAI-SHOES</t>
  </si>
  <si>
    <t>W534BDTA100</t>
  </si>
  <si>
    <t>KITA-BOARDSHORT</t>
  </si>
  <si>
    <t>569</t>
  </si>
  <si>
    <t>DALIA</t>
  </si>
  <si>
    <t>W530BDP7700</t>
  </si>
  <si>
    <t>JOSIANE-BOARDSHORT</t>
  </si>
  <si>
    <t>152</t>
  </si>
  <si>
    <t>WOW#2</t>
  </si>
  <si>
    <t>AG371ASPV100</t>
  </si>
  <si>
    <t>SANDAL</t>
  </si>
  <si>
    <t>MINI ALYSSA-SANDAL</t>
  </si>
  <si>
    <t>232</t>
  </si>
  <si>
    <t>WHITE#2</t>
  </si>
  <si>
    <t>568</t>
  </si>
  <si>
    <t>DUNE GRASS #2</t>
  </si>
  <si>
    <t>B180WKP8753</t>
  </si>
  <si>
    <t>NEW MINI BARNUM-BEA</t>
  </si>
  <si>
    <t>436</t>
  </si>
  <si>
    <t>DEEP FOREST</t>
  </si>
  <si>
    <t>B164WKP8753</t>
  </si>
  <si>
    <t>MINI ADDI-WALKSHORT</t>
  </si>
  <si>
    <t>W008TLJ17UN</t>
  </si>
  <si>
    <t>TOP</t>
  </si>
  <si>
    <t>UNITY-SLEEVELESS T-</t>
  </si>
  <si>
    <t>006</t>
  </si>
  <si>
    <t>WHITE</t>
  </si>
  <si>
    <t>034</t>
  </si>
  <si>
    <t>TIGER LILY</t>
  </si>
  <si>
    <t>W239KBL36SW</t>
  </si>
  <si>
    <t>CARMEL-BIKINI BOTTO</t>
  </si>
  <si>
    <t>M882JVN4900</t>
  </si>
  <si>
    <t>COLLAR VEST</t>
  </si>
  <si>
    <t>B566BDP7700</t>
  </si>
  <si>
    <t>W278KBL36ST</t>
  </si>
  <si>
    <t>WAIKIKI-BIKINI BOTT</t>
  </si>
  <si>
    <t>016</t>
  </si>
  <si>
    <t>NAVY#2</t>
  </si>
  <si>
    <t>GM536BDM0600</t>
  </si>
  <si>
    <t>425</t>
  </si>
  <si>
    <t>FIRE RED</t>
  </si>
  <si>
    <t>609</t>
  </si>
  <si>
    <t>NAVY #28</t>
  </si>
  <si>
    <t>B058TEJ7800</t>
  </si>
  <si>
    <t>T-SHIRT</t>
  </si>
  <si>
    <t>MINI RAINBOW WRITIN</t>
  </si>
  <si>
    <t>007</t>
  </si>
  <si>
    <t>G536BDP81ST</t>
  </si>
  <si>
    <t>MINI MARGATE-BOARDS</t>
  </si>
  <si>
    <t>B054TEJ78PT</t>
  </si>
  <si>
    <t>BOYS MINI POP WRIT</t>
  </si>
  <si>
    <t>615</t>
  </si>
  <si>
    <t>VINTAGE SCARL</t>
  </si>
  <si>
    <t>B504BDP01PL</t>
  </si>
  <si>
    <t>-BS/RB- ELASTIC WAI</t>
  </si>
  <si>
    <t>001</t>
  </si>
  <si>
    <t>SAPPHIRE</t>
  </si>
  <si>
    <t>038</t>
  </si>
  <si>
    <t>NAVY#3</t>
  </si>
  <si>
    <t>614</t>
  </si>
  <si>
    <t>VINTAGE WHITE</t>
  </si>
  <si>
    <t>G064TTJ7800</t>
  </si>
  <si>
    <t>MINI CINDY-TANK TOP</t>
  </si>
  <si>
    <t>W534BDP81TD</t>
  </si>
  <si>
    <t>617</t>
  </si>
  <si>
    <t>VINTAGE LEMON</t>
  </si>
  <si>
    <t>W300KBL3000</t>
  </si>
  <si>
    <t>PEARL-BIKINI BOTTOM</t>
  </si>
  <si>
    <t>WB00KNLY700</t>
  </si>
  <si>
    <t>JENNIFER 00-BIKINI</t>
  </si>
  <si>
    <t>B060TEP0000</t>
  </si>
  <si>
    <t>MINI SUNDEL LOGO DR</t>
  </si>
  <si>
    <t>M665BDRT41P</t>
  </si>
  <si>
    <t>PRINTED SWIM TRUNKS</t>
  </si>
  <si>
    <t>3101P</t>
  </si>
  <si>
    <t>MULTICOLOR</t>
  </si>
  <si>
    <t>561</t>
  </si>
  <si>
    <t>GREY MELANGE</t>
  </si>
  <si>
    <t>W103KTL4200</t>
  </si>
  <si>
    <t>LUCRECIA-BIKINI TOP</t>
  </si>
  <si>
    <t>W239KBL4200</t>
  </si>
  <si>
    <t>B042TEJ7800</t>
  </si>
  <si>
    <t>NEW MINI WE SURF-T-</t>
  </si>
  <si>
    <t>W537BDRT3SW</t>
  </si>
  <si>
    <t>DELTONA-BOARDSHORT</t>
  </si>
  <si>
    <t>692</t>
  </si>
  <si>
    <t>FLAMINGO</t>
  </si>
  <si>
    <t>W538BDM0600</t>
  </si>
  <si>
    <t>WESTON-BOARDSHORT</t>
  </si>
  <si>
    <t>696</t>
  </si>
  <si>
    <t>CLARION</t>
  </si>
  <si>
    <t>694</t>
  </si>
  <si>
    <t>CHROMIS</t>
  </si>
  <si>
    <t>W239KBL3000</t>
  </si>
  <si>
    <t>W538BDP77HY</t>
  </si>
  <si>
    <t>W278KBL36SC</t>
  </si>
  <si>
    <t>B174WKF4300</t>
  </si>
  <si>
    <t>MINI HERITAGE RAINB</t>
  </si>
  <si>
    <t>613</t>
  </si>
  <si>
    <t>VINTAGE NAVY</t>
  </si>
  <si>
    <t>565</t>
  </si>
  <si>
    <t>BLACK #31</t>
  </si>
  <si>
    <t>W102KTLY700</t>
  </si>
  <si>
    <t>AIDA-BIKINI TOP</t>
  </si>
  <si>
    <t>B952JKN2600</t>
  </si>
  <si>
    <t>MINI DRAKE -PACKABL</t>
  </si>
  <si>
    <t>515</t>
  </si>
  <si>
    <t>WATERFALL BLU</t>
  </si>
  <si>
    <t>M552BDM06LG</t>
  </si>
  <si>
    <t>W240KTL4200</t>
  </si>
  <si>
    <t>SONOMA-BIKINI TOP</t>
  </si>
  <si>
    <t>G161KNLY700</t>
  </si>
  <si>
    <t>MINI KIRI-BIKINI</t>
  </si>
  <si>
    <t>248</t>
  </si>
  <si>
    <t>FLUO GREEN 14</t>
  </si>
  <si>
    <t>W239KBL36HY</t>
  </si>
  <si>
    <t>WB19KNLY700</t>
  </si>
  <si>
    <t>JENNIFER-BIKINI</t>
  </si>
  <si>
    <t>B037TEJ93TF</t>
  </si>
  <si>
    <t>MINI WEST-T-SHIRT S</t>
  </si>
  <si>
    <t>616</t>
  </si>
  <si>
    <t>VINTAGE SAPPH</t>
  </si>
  <si>
    <t>M883JKN4100</t>
  </si>
  <si>
    <t>75900</t>
  </si>
  <si>
    <t>FREESIA</t>
  </si>
  <si>
    <t>B504BDP02ME</t>
  </si>
  <si>
    <t>G064TEJ7800</t>
  </si>
  <si>
    <t>MINI CINDY-T-SHIRT</t>
  </si>
  <si>
    <t>B552BDP99SH</t>
  </si>
  <si>
    <t>646</t>
  </si>
  <si>
    <t>NIGHT</t>
  </si>
  <si>
    <t>W200KBLY700</t>
  </si>
  <si>
    <t>MARCELA-BIKINI BOTT</t>
  </si>
  <si>
    <t>W208KBLY700</t>
  </si>
  <si>
    <t>EVITA-BIKINI BOTTOM</t>
  </si>
  <si>
    <t>M021TEJ7800</t>
  </si>
  <si>
    <t>NEW SIMEON LOGO</t>
  </si>
  <si>
    <t>75901</t>
  </si>
  <si>
    <t>FRESIA 01</t>
  </si>
  <si>
    <t>B552BDP99DO</t>
  </si>
  <si>
    <t>642</t>
  </si>
  <si>
    <t>WATERMELON</t>
  </si>
  <si>
    <t>566</t>
  </si>
  <si>
    <t>WHITE #35</t>
  </si>
  <si>
    <t>W238KTLY700</t>
  </si>
  <si>
    <t>ARCADIA-BIKINI TOP</t>
  </si>
  <si>
    <t>B155TRF4300</t>
  </si>
  <si>
    <t>MINI SUNDEK PRINT-T</t>
  </si>
  <si>
    <t>512</t>
  </si>
  <si>
    <t>YELLOW CREAM</t>
  </si>
  <si>
    <t>B153TRF4300</t>
  </si>
  <si>
    <t>MINI ARJUN-TROUSERS</t>
  </si>
  <si>
    <t>029</t>
  </si>
  <si>
    <t>G534BDP81SC</t>
  </si>
  <si>
    <t>MINI KITA-BOARDSHOR</t>
  </si>
  <si>
    <t>639</t>
  </si>
  <si>
    <t>VINTAGE DEEP</t>
  </si>
  <si>
    <t>570</t>
  </si>
  <si>
    <t>PEONIA</t>
  </si>
  <si>
    <t>M580BDTA100</t>
  </si>
  <si>
    <t>-BS/RB-CONTOUR WAIS</t>
  </si>
  <si>
    <t>567</t>
  </si>
  <si>
    <t>NAVY #27</t>
  </si>
  <si>
    <t>B700BDP01PE</t>
  </si>
  <si>
    <t>GM537BDN3200</t>
  </si>
  <si>
    <t>647</t>
  </si>
  <si>
    <t>FLASH</t>
  </si>
  <si>
    <t>G141KNLY2HA</t>
  </si>
  <si>
    <t>MINI MAGNOLIA-BIKIN</t>
  </si>
  <si>
    <t>W298KTL30EM</t>
  </si>
  <si>
    <t>KOLOA-BIKINI TOP</t>
  </si>
  <si>
    <t>W239KBL30EM</t>
  </si>
  <si>
    <t>W368KTL6100</t>
  </si>
  <si>
    <t>VALLEY-BIKINI TOP</t>
  </si>
  <si>
    <t>G009TEJ1700</t>
  </si>
  <si>
    <t>MINI HAPPINESS-T-SH</t>
  </si>
  <si>
    <t>G534BDTA100</t>
  </si>
  <si>
    <t>AB016AHC2053</t>
  </si>
  <si>
    <t>ACCESSORIES</t>
  </si>
  <si>
    <t>HAT</t>
  </si>
  <si>
    <t>MINI SAN FRANCISCO-</t>
  </si>
  <si>
    <t>B175TRF4900</t>
  </si>
  <si>
    <t>MINI SUNDEK LOGO-TR</t>
  </si>
  <si>
    <t>M884JKN4100</t>
  </si>
  <si>
    <t>COLLAR JACKET</t>
  </si>
  <si>
    <t>30201</t>
  </si>
  <si>
    <t>DK AR GREEN 0</t>
  </si>
  <si>
    <t>W102KTL36SW</t>
  </si>
  <si>
    <t>G099SKC4900</t>
  </si>
  <si>
    <t>SKIRT</t>
  </si>
  <si>
    <t>MINI ZIGGY-SKIRT</t>
  </si>
  <si>
    <t>G219KNLY2RL</t>
  </si>
  <si>
    <t>MINI YUMA-BIKINI</t>
  </si>
  <si>
    <t>W334KNL62PD</t>
  </si>
  <si>
    <t>VERO BEACH-BIKINI</t>
  </si>
  <si>
    <t>M708BDRT100</t>
  </si>
  <si>
    <t>PORTLAND-BS CONTOUR</t>
  </si>
  <si>
    <t>701</t>
  </si>
  <si>
    <t>DEEP SEA</t>
  </si>
  <si>
    <t>B156WKF4300</t>
  </si>
  <si>
    <t>MINI SUNDEK PRINT-W</t>
  </si>
  <si>
    <t>G162KNLY700</t>
  </si>
  <si>
    <t>MINI MINDI-BIKINI</t>
  </si>
  <si>
    <t>572</t>
  </si>
  <si>
    <t>FLASH ORANGE</t>
  </si>
  <si>
    <t>B504BDP01RL</t>
  </si>
  <si>
    <t>221</t>
  </si>
  <si>
    <t>RED</t>
  </si>
  <si>
    <t>B208SPL3000</t>
  </si>
  <si>
    <t>MINI BEACH-HEAD-TRU</t>
  </si>
  <si>
    <t>503</t>
  </si>
  <si>
    <t>NAVY #24</t>
  </si>
  <si>
    <t>G061DRPC262</t>
  </si>
  <si>
    <t>DRESS</t>
  </si>
  <si>
    <t>MINI XENIA-DRESS</t>
  </si>
  <si>
    <t>075</t>
  </si>
  <si>
    <t>SKYE</t>
  </si>
  <si>
    <t>W201KBL4200</t>
  </si>
  <si>
    <t>SARITA-BIKINI BOTTO</t>
  </si>
  <si>
    <t>260</t>
  </si>
  <si>
    <t>GERANIO</t>
  </si>
  <si>
    <t>W102KTL3000</t>
  </si>
  <si>
    <t>W100KTL5900</t>
  </si>
  <si>
    <t>NAPLES-BIKINI TOP</t>
  </si>
  <si>
    <t>693</t>
  </si>
  <si>
    <t>HELICONIA</t>
  </si>
  <si>
    <t>G534BDP8100</t>
  </si>
  <si>
    <t>76101</t>
  </si>
  <si>
    <t>MYRTLE 01</t>
  </si>
  <si>
    <t>B062TEJ7800</t>
  </si>
  <si>
    <t>MINI ARCHIVE FISH-T</t>
  </si>
  <si>
    <t>W301KBL3000</t>
  </si>
  <si>
    <t>MAILI-BIKINI BOTTOM</t>
  </si>
  <si>
    <t>633</t>
  </si>
  <si>
    <t>INDIGO</t>
  </si>
  <si>
    <t>M420BDP0153</t>
  </si>
  <si>
    <t>PERVIS-BS/ELASTIC W</t>
  </si>
  <si>
    <t>W535BDTA100</t>
  </si>
  <si>
    <t>MALIBU-BOARDSHORT</t>
  </si>
  <si>
    <t>M504BDP9900</t>
  </si>
  <si>
    <t>645</t>
  </si>
  <si>
    <t>CONCRETE</t>
  </si>
  <si>
    <t>W274KTL36ST</t>
  </si>
  <si>
    <t>LAUDERDALE-BIKINI T</t>
  </si>
  <si>
    <t>W200KBLY2RL</t>
  </si>
  <si>
    <t>B504BDP01PT</t>
  </si>
  <si>
    <t>W534BDP8100</t>
  </si>
  <si>
    <t>G162KNL36AY</t>
  </si>
  <si>
    <t>W301KBL30EM</t>
  </si>
  <si>
    <t>G424TEJ1700</t>
  </si>
  <si>
    <t>MINI ALOHA-T-SHIRT</t>
  </si>
  <si>
    <t>B864TEJ78TW</t>
  </si>
  <si>
    <t>MINI TARESH SQUARED</t>
  </si>
  <si>
    <t>W206KBL5900</t>
  </si>
  <si>
    <t>ANITA-BIKINI BOTTOM</t>
  </si>
  <si>
    <t>B025TEJ7800</t>
  </si>
  <si>
    <t>MINI SUNDEK WRITING</t>
  </si>
  <si>
    <t>066</t>
  </si>
  <si>
    <t>CARIBBEAN</t>
  </si>
  <si>
    <t>M279SSL3000</t>
  </si>
  <si>
    <t>BRIEF</t>
  </si>
  <si>
    <t>DIWALTER SWIM BRIEF</t>
  </si>
  <si>
    <t>00433</t>
  </si>
  <si>
    <t>BLACK 33</t>
  </si>
  <si>
    <t>W192KBL4200</t>
  </si>
  <si>
    <t>105</t>
  </si>
  <si>
    <t>NEON</t>
  </si>
  <si>
    <t>W530BDP92OT</t>
  </si>
  <si>
    <t>G536BDP8100</t>
  </si>
  <si>
    <t>W207KBLY700</t>
  </si>
  <si>
    <t>MARISOL-BIKINI BOTT</t>
  </si>
  <si>
    <t>B504BDP02MH</t>
  </si>
  <si>
    <t>089</t>
  </si>
  <si>
    <t>OCEAN</t>
  </si>
  <si>
    <t>M552BDP99DO</t>
  </si>
  <si>
    <t>W274KTL59EY</t>
  </si>
  <si>
    <t>M420BDP99DO</t>
  </si>
  <si>
    <t>G534BDP81HA</t>
  </si>
  <si>
    <t>002</t>
  </si>
  <si>
    <t>GLACIER</t>
  </si>
  <si>
    <t>G266KNL30EM</t>
  </si>
  <si>
    <t>MINI VENICE-BIKINI</t>
  </si>
  <si>
    <t>W206KBLY700</t>
  </si>
  <si>
    <t>M139TEJR200</t>
  </si>
  <si>
    <t>00600</t>
  </si>
  <si>
    <t>M504BDP0153</t>
  </si>
  <si>
    <t>BS/RB-ELASTIC WAIST</t>
  </si>
  <si>
    <t>574</t>
  </si>
  <si>
    <t>DEEP FOREST #</t>
  </si>
  <si>
    <t>M505BDP01PE</t>
  </si>
  <si>
    <t>632</t>
  </si>
  <si>
    <t>NEW GRENADINE</t>
  </si>
  <si>
    <t>135</t>
  </si>
  <si>
    <t>MINT</t>
  </si>
  <si>
    <t>G235TRV09AY</t>
  </si>
  <si>
    <t>MINI MERCURY-TROUSE</t>
  </si>
  <si>
    <t>W274KTL5900</t>
  </si>
  <si>
    <t>W210KBLY700</t>
  </si>
  <si>
    <t>AMORA-BIKINI BOTTOM</t>
  </si>
  <si>
    <t>M578BDM0600</t>
  </si>
  <si>
    <t>611</t>
  </si>
  <si>
    <t>FULL BLACK</t>
  </si>
  <si>
    <t>B189TRF5600</t>
  </si>
  <si>
    <t>MINI STAMFORD-TROUS</t>
  </si>
  <si>
    <t>W102KTLY2RL</t>
  </si>
  <si>
    <t>W236KBLY7RB</t>
  </si>
  <si>
    <t>TOMOE-BIKINI BOTTOM</t>
  </si>
  <si>
    <t>M286RSPY100</t>
  </si>
  <si>
    <t>RASHGUARD</t>
  </si>
  <si>
    <t>00401</t>
  </si>
  <si>
    <t>BLACK 01</t>
  </si>
  <si>
    <t>G079TEJ17EY</t>
  </si>
  <si>
    <t>MINI SEA LOVERS-T-S</t>
  </si>
  <si>
    <t>695</t>
  </si>
  <si>
    <t>DANILIA</t>
  </si>
  <si>
    <t>M504BDP01TD</t>
  </si>
  <si>
    <t>B287RSPY100</t>
  </si>
  <si>
    <t>SUNDEK LOGO S/S -RA</t>
  </si>
  <si>
    <t>B181WKP8700</t>
  </si>
  <si>
    <t>NEW MINI ADDI-WALKS</t>
  </si>
  <si>
    <t>B504BDRT35S</t>
  </si>
  <si>
    <t>420</t>
  </si>
  <si>
    <t>ATOLL</t>
  </si>
  <si>
    <t>B700BDP01S9</t>
  </si>
  <si>
    <t>W207KBL5900</t>
  </si>
  <si>
    <t>G140KNL367S</t>
  </si>
  <si>
    <t>MINI GARDENIA-BIKIN</t>
  </si>
  <si>
    <t>W293KNL36SW</t>
  </si>
  <si>
    <t>MAUI-BIKINI</t>
  </si>
  <si>
    <t>W298KTL3000</t>
  </si>
  <si>
    <t>W335KNL36EA</t>
  </si>
  <si>
    <t>EWA-BIKINI</t>
  </si>
  <si>
    <t>B504BDP01S9</t>
  </si>
  <si>
    <t>W272KTL36ST</t>
  </si>
  <si>
    <t>CALADESI-BIKINI TOP</t>
  </si>
  <si>
    <t>M552BDP03NL</t>
  </si>
  <si>
    <t>M633BDRT4CO</t>
  </si>
  <si>
    <t>LEVIN-BS-ELASTIC WA</t>
  </si>
  <si>
    <t>M700BDP99S7</t>
  </si>
  <si>
    <t>COLTRANE-BS/ELASTIC</t>
  </si>
  <si>
    <t>644</t>
  </si>
  <si>
    <t>PACIFIC BLUE</t>
  </si>
  <si>
    <t>M287RSPY100</t>
  </si>
  <si>
    <t>08910</t>
  </si>
  <si>
    <t>OCEAN 10</t>
  </si>
  <si>
    <t>M642BDRT4MZ</t>
  </si>
  <si>
    <t>004MZ</t>
  </si>
  <si>
    <t>630</t>
  </si>
  <si>
    <t>TURQUOISE #3</t>
  </si>
  <si>
    <t>B700BDTA100</t>
  </si>
  <si>
    <t>085</t>
  </si>
  <si>
    <t>SAPPHIRE#2</t>
  </si>
  <si>
    <t>G636BDP8100</t>
  </si>
  <si>
    <t>MINI LULIN-BOARDSHO</t>
  </si>
  <si>
    <t>AW003ACL36SW</t>
  </si>
  <si>
    <t>BEVERLY HILLS-HEADB</t>
  </si>
  <si>
    <t>B066TEJ78SY</t>
  </si>
  <si>
    <t>MINI LOGO FOLLOW TH</t>
  </si>
  <si>
    <t>W148KTL5900</t>
  </si>
  <si>
    <t>ESTER-BIKINI TOP</t>
  </si>
  <si>
    <t>W339KNL36EA</t>
  </si>
  <si>
    <t>DELRAY-BIKINI</t>
  </si>
  <si>
    <t>B020TEJ9100</t>
  </si>
  <si>
    <t>MINI EMBROIDERED LO</t>
  </si>
  <si>
    <t>B636BDP03NL</t>
  </si>
  <si>
    <t>MINI JOE-ELASTIC WA</t>
  </si>
  <si>
    <t>W334KNL6200</t>
  </si>
  <si>
    <t>57201</t>
  </si>
  <si>
    <t>G140KNLY2TD</t>
  </si>
  <si>
    <t>M504BDP01PT</t>
  </si>
  <si>
    <t>M983PLPQ500</t>
  </si>
  <si>
    <t>POLO SS</t>
  </si>
  <si>
    <t>00701</t>
  </si>
  <si>
    <t>NAVY 01</t>
  </si>
  <si>
    <t>W191KTLY700</t>
  </si>
  <si>
    <t>TAMA-BIKINI TOP</t>
  </si>
  <si>
    <t>M582BDP7700</t>
  </si>
  <si>
    <t>012</t>
  </si>
  <si>
    <t>TEAL</t>
  </si>
  <si>
    <t>G140KNLY753</t>
  </si>
  <si>
    <t>B161WKF43FA</t>
  </si>
  <si>
    <t>MINI ARCHIVE FLASH</t>
  </si>
  <si>
    <t>W286KNL36BI</t>
  </si>
  <si>
    <t>PESCADERO-BIKINI</t>
  </si>
  <si>
    <t>B797TEJ7800</t>
  </si>
  <si>
    <t>M148TEJR200</t>
  </si>
  <si>
    <t>G080TEJ17EY</t>
  </si>
  <si>
    <t>MINI SUN LOVERS-T-S</t>
  </si>
  <si>
    <t>GM536BDRP200</t>
  </si>
  <si>
    <t>M580BDP9900</t>
  </si>
  <si>
    <t>643</t>
  </si>
  <si>
    <t>ACID YELLOW</t>
  </si>
  <si>
    <t>M625BDP99S7</t>
  </si>
  <si>
    <t>W103KTL3000</t>
  </si>
  <si>
    <t>G094WKC4900</t>
  </si>
  <si>
    <t>MINI VARSITY-WALKSH</t>
  </si>
  <si>
    <t>M709BDRT100</t>
  </si>
  <si>
    <t>HARTFORD-BS-ELASTIC</t>
  </si>
  <si>
    <t>700</t>
  </si>
  <si>
    <t>STEEL BLUE</t>
  </si>
  <si>
    <t>B164WKP8700</t>
  </si>
  <si>
    <t>W191KTL36HY</t>
  </si>
  <si>
    <t>G266KNL4200</t>
  </si>
  <si>
    <t>B046TEJ7800</t>
  </si>
  <si>
    <t>MINI ORIGINAL SMALL</t>
  </si>
  <si>
    <t>B787PLPQ1TC</t>
  </si>
  <si>
    <t>MINI MAIDEN-POLO</t>
  </si>
  <si>
    <t>621</t>
  </si>
  <si>
    <t>FLAME RED</t>
  </si>
  <si>
    <t>B864TSJ78UP</t>
  </si>
  <si>
    <t>B834JHF43TC</t>
  </si>
  <si>
    <t>SWEATSHIRT</t>
  </si>
  <si>
    <t>MINI BEAVER-FLEECE</t>
  </si>
  <si>
    <t>622</t>
  </si>
  <si>
    <t>CYBER  YELLOW</t>
  </si>
  <si>
    <t>B707BDN2700</t>
  </si>
  <si>
    <t>MINI NORMAN-BS/ELAS</t>
  </si>
  <si>
    <t>573</t>
  </si>
  <si>
    <t>SMURF</t>
  </si>
  <si>
    <t>B790PLJ93TF</t>
  </si>
  <si>
    <t>MINI TRAPP-POLO</t>
  </si>
  <si>
    <t>624</t>
  </si>
  <si>
    <t>OCEAN #10</t>
  </si>
  <si>
    <t>B585BDP7700</t>
  </si>
  <si>
    <t>-BS/RB-ADJUSTABLE S</t>
  </si>
  <si>
    <t>637</t>
  </si>
  <si>
    <t>ORIENTAL BLUE</t>
  </si>
  <si>
    <t>G219KNL4900</t>
  </si>
  <si>
    <t>020</t>
  </si>
  <si>
    <t>SILVER</t>
  </si>
  <si>
    <t>W149KTL36ST</t>
  </si>
  <si>
    <t>OLIVIA-BIKINI TOP</t>
  </si>
  <si>
    <t>B047TEJ7800</t>
  </si>
  <si>
    <t>MINI ORIGINAL RAINB</t>
  </si>
  <si>
    <t>W201KBL3000</t>
  </si>
  <si>
    <t>B055TEJ78PT</t>
  </si>
  <si>
    <t>BOYS MINI SUNDEK P</t>
  </si>
  <si>
    <t>B057TSJ9200</t>
  </si>
  <si>
    <t>MINI SUNDEK LOGO-T-</t>
  </si>
  <si>
    <t>052</t>
  </si>
  <si>
    <t>MARINE</t>
  </si>
  <si>
    <t>B840JHF4900</t>
  </si>
  <si>
    <t>MINI SUNDEK LOGO-FL</t>
  </si>
  <si>
    <t>B917JKN2700</t>
  </si>
  <si>
    <t>BOY MINI LOGO-HOODE</t>
  </si>
  <si>
    <t>W023LGN3700</t>
  </si>
  <si>
    <t>LEGGINGS</t>
  </si>
  <si>
    <t>KEI-HIGH WAIST LEGG</t>
  </si>
  <si>
    <t>W210KBL36SC</t>
  </si>
  <si>
    <t>G164KNLY2TD</t>
  </si>
  <si>
    <t>MINI MALINDA-BIKINI</t>
  </si>
  <si>
    <t>B041TEJ7800</t>
  </si>
  <si>
    <t>MINI ARCHIVE SURFER</t>
  </si>
  <si>
    <t>118</t>
  </si>
  <si>
    <t>BLACK#3</t>
  </si>
  <si>
    <t>B767PLJ6500</t>
  </si>
  <si>
    <t>MINI NORI-POLO</t>
  </si>
  <si>
    <t>B176WKF4900</t>
  </si>
  <si>
    <t>MINI SUNDEK LOGO-WA</t>
  </si>
  <si>
    <t>G828TEJ6300</t>
  </si>
  <si>
    <t>MINI ISABELLA-T-SHI</t>
  </si>
  <si>
    <t>239</t>
  </si>
  <si>
    <t>CAMELIA</t>
  </si>
  <si>
    <t>B170WKF43TC</t>
  </si>
  <si>
    <t>MINI HARDING-WALKSH</t>
  </si>
  <si>
    <t>074</t>
  </si>
  <si>
    <t>DARK BLUE</t>
  </si>
  <si>
    <t>G830TEJ6300</t>
  </si>
  <si>
    <t>MINI NOELIA-T-SHIRT</t>
  </si>
  <si>
    <t>M984PLJ9900</t>
  </si>
  <si>
    <t>M986PLJ6500</t>
  </si>
  <si>
    <t>B021TEJ78OT</t>
  </si>
  <si>
    <t>MINI SIMEON LOGO ON</t>
  </si>
  <si>
    <t>576</t>
  </si>
  <si>
    <t>BAY BLUE</t>
  </si>
  <si>
    <t>B788PLP0000</t>
  </si>
  <si>
    <t>MINI BROADWAY-POLO</t>
  </si>
  <si>
    <t>M665BDRT4ZE</t>
  </si>
  <si>
    <t>006ZE</t>
  </si>
  <si>
    <t>B504BDP99SY</t>
  </si>
  <si>
    <t>W100KTL36ST</t>
  </si>
  <si>
    <t>G309DRCB1AY</t>
  </si>
  <si>
    <t>MINI THAITI-DRESS</t>
  </si>
  <si>
    <t>B049TEJ7800</t>
  </si>
  <si>
    <t>MINI ORIGINAL BANNE</t>
  </si>
  <si>
    <t>W667JHF4300</t>
  </si>
  <si>
    <t>EIRENE-HOODED CROPP</t>
  </si>
  <si>
    <t>B827JHF4300</t>
  </si>
  <si>
    <t>MINI SUNDEK PRINT-F</t>
  </si>
  <si>
    <t>M520BDTA100</t>
  </si>
  <si>
    <t>582</t>
  </si>
  <si>
    <t>CORNFLOWER #1</t>
  </si>
  <si>
    <t>B038TEJ78TC</t>
  </si>
  <si>
    <t>MINI DEY-T-SHIRT S/</t>
  </si>
  <si>
    <t>103</t>
  </si>
  <si>
    <t>MIDNIGHT</t>
  </si>
  <si>
    <t>W101KTLY700</t>
  </si>
  <si>
    <t>JENNIFER-BIKINI TOP</t>
  </si>
  <si>
    <t>M505BDP01HA</t>
  </si>
  <si>
    <t>556</t>
  </si>
  <si>
    <t>DARK AR.GREEN</t>
  </si>
  <si>
    <t>B504BDP01PE</t>
  </si>
  <si>
    <t>620</t>
  </si>
  <si>
    <t>OLIVE GREEN</t>
  </si>
  <si>
    <t>W102KTL4200</t>
  </si>
  <si>
    <t>024</t>
  </si>
  <si>
    <t>FROST YELLOW</t>
  </si>
  <si>
    <t>B073TEJ7800</t>
  </si>
  <si>
    <t>MINI REPETEAD CLAIM</t>
  </si>
  <si>
    <t>673</t>
  </si>
  <si>
    <t>AMAZON GREEN</t>
  </si>
  <si>
    <t>G165SSLY753</t>
  </si>
  <si>
    <t>MINI GRETA-SLIP</t>
  </si>
  <si>
    <t>W092LSPL600</t>
  </si>
  <si>
    <t>OPHELIA-HIGHWAIST C</t>
  </si>
  <si>
    <t>W278KBL6100</t>
  </si>
  <si>
    <t>W362KNL5400</t>
  </si>
  <si>
    <t>CANCUN-BIKINI</t>
  </si>
  <si>
    <t>W363KNL5400</t>
  </si>
  <si>
    <t>OLINDA-BIKINI</t>
  </si>
  <si>
    <t>W364KNL5400</t>
  </si>
  <si>
    <t>RIO-BIKINI</t>
  </si>
  <si>
    <t>W375KNL367S</t>
  </si>
  <si>
    <t>CONY-BIKINI</t>
  </si>
  <si>
    <t>B420BDTA100</t>
  </si>
  <si>
    <t>MINI PERVIS-BS/ELAS</t>
  </si>
  <si>
    <t>B068TEJ7800</t>
  </si>
  <si>
    <t>MINI TEAM LOGO-T-SH</t>
  </si>
  <si>
    <t>671</t>
  </si>
  <si>
    <t>CARIOCA YELLO</t>
  </si>
  <si>
    <t>524</t>
  </si>
  <si>
    <t>WOW #12</t>
  </si>
  <si>
    <t>M865JHF6400</t>
  </si>
  <si>
    <t>B064TEJ7800</t>
  </si>
  <si>
    <t>MINI TOME-T-SHIRT S</t>
  </si>
  <si>
    <t>B066TEJ78S9</t>
  </si>
  <si>
    <t>MINI NEW LOGO FOLLO</t>
  </si>
  <si>
    <t>B072TEJ7800</t>
  </si>
  <si>
    <t>MINI ARCHIVE PATCH-</t>
  </si>
  <si>
    <t>B081TEJ78TC</t>
  </si>
  <si>
    <t>MINI TOP SURF SPOT</t>
  </si>
  <si>
    <t>B085TEJ9900</t>
  </si>
  <si>
    <t>MINI NEW MINI LOGO-</t>
  </si>
  <si>
    <t>704</t>
  </si>
  <si>
    <t>BRICK RED</t>
  </si>
  <si>
    <t>B086TEJ9900</t>
  </si>
  <si>
    <t>MINI PALMS AND DUNE</t>
  </si>
  <si>
    <t>698</t>
  </si>
  <si>
    <t>GARDEN GREEN</t>
  </si>
  <si>
    <t>B092TEJ0600</t>
  </si>
  <si>
    <t>MINI TORKQUAI-T-SHI</t>
  </si>
  <si>
    <t>B180WKP8700</t>
  </si>
  <si>
    <t>106</t>
  </si>
  <si>
    <t>BROWN</t>
  </si>
  <si>
    <t>B589BDM0600</t>
  </si>
  <si>
    <t>677</t>
  </si>
  <si>
    <t>PINE #3</t>
  </si>
  <si>
    <t>B712BDRT100</t>
  </si>
  <si>
    <t>MINI CHIP-BS/ELASTI</t>
  </si>
  <si>
    <t>B783PLJ6500</t>
  </si>
  <si>
    <t>MINI RAINBOW SHORT</t>
  </si>
  <si>
    <t>B845JKRP300</t>
  </si>
  <si>
    <t>MINI DURANBAH-EASY</t>
  </si>
  <si>
    <t>G141KNL47BR</t>
  </si>
  <si>
    <t>G161KNLY7TE</t>
  </si>
  <si>
    <t>421</t>
  </si>
  <si>
    <t>VIBRANT ORANG</t>
  </si>
  <si>
    <t>G165SSLY700</t>
  </si>
  <si>
    <t>G261KNLY7TE</t>
  </si>
  <si>
    <t>MINI LOS ANGELES-BI</t>
  </si>
  <si>
    <t>G266KNLY2RL</t>
  </si>
  <si>
    <t>013</t>
  </si>
  <si>
    <t>PALM</t>
  </si>
  <si>
    <t>G680JHF4300</t>
  </si>
  <si>
    <t>MINI ALISEA-HOODED</t>
  </si>
  <si>
    <t>GB00KNLY2MR</t>
  </si>
  <si>
    <t>MINI JENNIFER 00-BI</t>
  </si>
  <si>
    <t>W021TPN3700</t>
  </si>
  <si>
    <t>KALAPANA-ONE SHOULD</t>
  </si>
  <si>
    <t>W149KTLY700</t>
  </si>
  <si>
    <t>W191KTL30EM</t>
  </si>
  <si>
    <t>W192KBL30EM</t>
  </si>
  <si>
    <t>W273KTL6100</t>
  </si>
  <si>
    <t>BAHIA ONDA-BIKINI T</t>
  </si>
  <si>
    <t>W857LSL5500</t>
  </si>
  <si>
    <t>ABIGAIL-SHORT LEGGI</t>
  </si>
  <si>
    <t>635</t>
  </si>
  <si>
    <t>PALM MELANGE</t>
  </si>
  <si>
    <t>W857LSLY700</t>
  </si>
  <si>
    <t>G636BDP9800</t>
  </si>
  <si>
    <t>634</t>
  </si>
  <si>
    <t>HOT PINK MELA</t>
  </si>
  <si>
    <t>M717BDRT44C</t>
  </si>
  <si>
    <t>SWIM TRUNKS 18'</t>
  </si>
  <si>
    <t>0894C</t>
  </si>
  <si>
    <t>G162KNLY2MR</t>
  </si>
  <si>
    <t>GB00KNLY7RB</t>
  </si>
  <si>
    <t>MINI JENNIFER-BIKIN</t>
  </si>
  <si>
    <t>G164KNL51CY</t>
  </si>
  <si>
    <t>00400</t>
  </si>
  <si>
    <t>G534BDP81DH</t>
  </si>
  <si>
    <t>B016TEJ91FA</t>
  </si>
  <si>
    <t>MINI ARCHIVE SAFARI</t>
  </si>
  <si>
    <t>B024TEJ7800</t>
  </si>
  <si>
    <t>MINI SILA-T-SHIRT S</t>
  </si>
  <si>
    <t>B053TEJ7800</t>
  </si>
  <si>
    <t>MINI NEON PALM RIDE</t>
  </si>
  <si>
    <t>B057TTJ7800</t>
  </si>
  <si>
    <t>MINI SUNDEK LOGO-TA</t>
  </si>
  <si>
    <t>B078TEJ7800</t>
  </si>
  <si>
    <t>MINI CALI VAN-T-SHI</t>
  </si>
  <si>
    <t>302</t>
  </si>
  <si>
    <t>B504BDP991S</t>
  </si>
  <si>
    <t>B504BDP99MF</t>
  </si>
  <si>
    <t>B810JHF43PL</t>
  </si>
  <si>
    <t>MINI ANTHON-FULL ZI</t>
  </si>
  <si>
    <t>B812JHF43FA</t>
  </si>
  <si>
    <t>G423WKF59ST</t>
  </si>
  <si>
    <t>MINI JAYA-WALKSHORT</t>
  </si>
  <si>
    <t>G534BDP81CY</t>
  </si>
  <si>
    <t>M594BDN3400</t>
  </si>
  <si>
    <t>675</t>
  </si>
  <si>
    <t>ELECTRO BLUE</t>
  </si>
  <si>
    <t>W103KTL5500</t>
  </si>
  <si>
    <t>W191KTL5500</t>
  </si>
  <si>
    <t>W201KBL5500</t>
  </si>
  <si>
    <t>W240KTL5500</t>
  </si>
  <si>
    <t>636</t>
  </si>
  <si>
    <t>INDIGO MELANG</t>
  </si>
  <si>
    <t>W261KNL36AO</t>
  </si>
  <si>
    <t>LOS ANGELES-BIKINI</t>
  </si>
  <si>
    <t>W284KNL59RB</t>
  </si>
  <si>
    <t>AVILA-BIKINI</t>
  </si>
  <si>
    <t>W288KNL3623</t>
  </si>
  <si>
    <t>ENDERTS-BIKINI</t>
  </si>
  <si>
    <t>W353KSL43HY</t>
  </si>
  <si>
    <t>SWIMSUIT</t>
  </si>
  <si>
    <t>HAWI-SWIMSUIT</t>
  </si>
  <si>
    <t>W843LSL5200</t>
  </si>
  <si>
    <t>HAYWARD-SHORT LEGGI</t>
  </si>
  <si>
    <t>W200KBL5500</t>
  </si>
  <si>
    <t>G534BDP81MR</t>
  </si>
  <si>
    <t>G141KNL3623</t>
  </si>
  <si>
    <t>548</t>
  </si>
  <si>
    <t>TRUE RED</t>
  </si>
  <si>
    <t>B504BDP02FA</t>
  </si>
  <si>
    <t>278</t>
  </si>
  <si>
    <t>DEEP ORCHID</t>
  </si>
  <si>
    <t>W188KBLY700</t>
  </si>
  <si>
    <t>TARA-BIKINI BOTTOM</t>
  </si>
  <si>
    <t>G784TEJ7800</t>
  </si>
  <si>
    <t>MINI CELIA-T-SHIRT</t>
  </si>
  <si>
    <t>B504BDP7800</t>
  </si>
  <si>
    <t>009</t>
  </si>
  <si>
    <t>LILAC</t>
  </si>
  <si>
    <t>M576BDP7700</t>
  </si>
  <si>
    <t>-BS/RB-LOW RISE 16</t>
  </si>
  <si>
    <t>674</t>
  </si>
  <si>
    <t>OVERSEA</t>
  </si>
  <si>
    <t>B056TEJ78FU</t>
  </si>
  <si>
    <t>MINI FUNKY ANIMALZ-</t>
  </si>
  <si>
    <t>B080TEJ78TC</t>
  </si>
  <si>
    <t>B094TEJ0900</t>
  </si>
  <si>
    <t>MINI PHILLIP-T-SHIR</t>
  </si>
  <si>
    <t>B183TRP8700</t>
  </si>
  <si>
    <t>NEW MINI BARAO-ELAS</t>
  </si>
  <si>
    <t>158</t>
  </si>
  <si>
    <t>KHAKI</t>
  </si>
  <si>
    <t>B504BDRT3CE</t>
  </si>
  <si>
    <t>666</t>
  </si>
  <si>
    <t>BAY BLUE #2</t>
  </si>
  <si>
    <t>B711BDRP300</t>
  </si>
  <si>
    <t>MINI MANLY-BS/ELAST</t>
  </si>
  <si>
    <t>B915JKN2800</t>
  </si>
  <si>
    <t>MINI JOMAR-COACH JA</t>
  </si>
  <si>
    <t>244</t>
  </si>
  <si>
    <t>CHERRY RED</t>
  </si>
  <si>
    <t>G140KNL51CY</t>
  </si>
  <si>
    <t>G161KNLY2WN</t>
  </si>
  <si>
    <t>G266KNLY700</t>
  </si>
  <si>
    <t>G790JHF43TD</t>
  </si>
  <si>
    <t>MINI LALANA-FLEECE</t>
  </si>
  <si>
    <t>W022LSPL600</t>
  </si>
  <si>
    <t>LANIKAI-CYCLIST WIT</t>
  </si>
  <si>
    <t>W170KNL51CY</t>
  </si>
  <si>
    <t>RAQUEL-BIKINI</t>
  </si>
  <si>
    <t>W192KBL5500</t>
  </si>
  <si>
    <t>W200KBL30EM</t>
  </si>
  <si>
    <t>W207KBL59UN</t>
  </si>
  <si>
    <t>W239KBLY2RL</t>
  </si>
  <si>
    <t>W240KTL30EM</t>
  </si>
  <si>
    <t>W240KTLY2RL</t>
  </si>
  <si>
    <t>W292KNL36CH</t>
  </si>
  <si>
    <t>JUPITER-BIKINI</t>
  </si>
  <si>
    <t>W296KNL36AO</t>
  </si>
  <si>
    <t>NAPILI-BIKINI</t>
  </si>
  <si>
    <t>W341KNL36AY</t>
  </si>
  <si>
    <t>MADEIRA-BIKINI</t>
  </si>
  <si>
    <t>W348RSL2600</t>
  </si>
  <si>
    <t>WINDANSEA-RASH GUAR</t>
  </si>
  <si>
    <t>W350RSL2600</t>
  </si>
  <si>
    <t>LORI WILSON-CROPPED</t>
  </si>
  <si>
    <t>W239KBL5500</t>
  </si>
  <si>
    <t>G141KNLY2MR</t>
  </si>
  <si>
    <t>G219KNL5900</t>
  </si>
  <si>
    <t>B700BDP01FU</t>
  </si>
  <si>
    <t>G190KSLY700</t>
  </si>
  <si>
    <t>MINI MAKI-SWIMSUIT</t>
  </si>
  <si>
    <t>G636BDP81RL</t>
  </si>
  <si>
    <t>070</t>
  </si>
  <si>
    <t>BLUE ISLAND</t>
  </si>
  <si>
    <t>005</t>
  </si>
  <si>
    <t>BLACK#2</t>
  </si>
  <si>
    <t>M633BDRT4MZ</t>
  </si>
  <si>
    <t>LEVIN SWIM TRUNKS</t>
  </si>
  <si>
    <t>M633BDRT4CZ</t>
  </si>
  <si>
    <t>SWIM TRUNKS</t>
  </si>
  <si>
    <t>310CZ</t>
  </si>
  <si>
    <t>M633BDRT4FY</t>
  </si>
  <si>
    <t>007FY</t>
  </si>
  <si>
    <t>B504BDP01EP</t>
  </si>
  <si>
    <t>W169KNLY753</t>
  </si>
  <si>
    <t>ALEGRIA-BIKINI</t>
  </si>
  <si>
    <t>B032TEJ78IG</t>
  </si>
  <si>
    <t>MINI ICELAND GEO-T-</t>
  </si>
  <si>
    <t>W277KBL6100</t>
  </si>
  <si>
    <t>SANIBELI-BIKINI BOT</t>
  </si>
  <si>
    <t>B076TEJ78TC</t>
  </si>
  <si>
    <t>MINI SURF ADDICT-T-</t>
  </si>
  <si>
    <t>B079TEJ78TC</t>
  </si>
  <si>
    <t>039</t>
  </si>
  <si>
    <t>OFFWHITE</t>
  </si>
  <si>
    <t>B574BDTA100</t>
  </si>
  <si>
    <t>579</t>
  </si>
  <si>
    <t>EMERALD GREEN</t>
  </si>
  <si>
    <t>457</t>
  </si>
  <si>
    <t>HUT GREEN</t>
  </si>
  <si>
    <t>B700BDP02FA</t>
  </si>
  <si>
    <t>MINI COLTRANEBS/ELA</t>
  </si>
  <si>
    <t>220</t>
  </si>
  <si>
    <t>CORNFLOWER #2</t>
  </si>
  <si>
    <t>B700BDP99MF</t>
  </si>
  <si>
    <t>B700BDP99MI</t>
  </si>
  <si>
    <t>669</t>
  </si>
  <si>
    <t>AZUL</t>
  </si>
  <si>
    <t>B852JHF5600</t>
  </si>
  <si>
    <t>MINI ED-FULL ZIP,PR</t>
  </si>
  <si>
    <t>G141KNL36SD</t>
  </si>
  <si>
    <t>W035SKP77CH</t>
  </si>
  <si>
    <t>LAKELAND-SKIRT</t>
  </si>
  <si>
    <t>326</t>
  </si>
  <si>
    <t>SAND</t>
  </si>
  <si>
    <t>W102KTL5500</t>
  </si>
  <si>
    <t>W257KTLY700</t>
  </si>
  <si>
    <t>NAPA-BIKINI TOP</t>
  </si>
  <si>
    <t>W277KBL59UN</t>
  </si>
  <si>
    <t>W345KNL43LM</t>
  </si>
  <si>
    <t>FULLERTON-BIKINI</t>
  </si>
  <si>
    <t>W374KNL36AO</t>
  </si>
  <si>
    <t>ARLIE-BIKINI</t>
  </si>
  <si>
    <t>G246KNLY7RB</t>
  </si>
  <si>
    <t>MINI PASADENA-BIKIN</t>
  </si>
  <si>
    <t>G054TEJ7800</t>
  </si>
  <si>
    <t>MINI EMELIE-T-SHIRT</t>
  </si>
  <si>
    <t>B700BDP0123</t>
  </si>
  <si>
    <t>B824JHF4300</t>
  </si>
  <si>
    <t>MINI VIPUL-ZIP HOOD</t>
  </si>
  <si>
    <t>558</t>
  </si>
  <si>
    <t>SAPPHIRE #8</t>
  </si>
  <si>
    <t>M779PLJ6500</t>
  </si>
  <si>
    <t>BRICE POLO</t>
  </si>
  <si>
    <t>G266KNL36HY</t>
  </si>
  <si>
    <t>GB00KNL59RB</t>
  </si>
  <si>
    <t>M263SSL3000</t>
  </si>
  <si>
    <t>LEONARDO-SLIP</t>
  </si>
  <si>
    <t>392</t>
  </si>
  <si>
    <t>MIDNIGHT #5</t>
  </si>
  <si>
    <t>B077TEJ78ML</t>
  </si>
  <si>
    <t>MINI MALIBU PIER-T-</t>
  </si>
  <si>
    <t>B636BDP77JA</t>
  </si>
  <si>
    <t>B737TEJ7800</t>
  </si>
  <si>
    <t>MINI ETHAN-T-SHIRT</t>
  </si>
  <si>
    <t>G261KNLY2WN</t>
  </si>
  <si>
    <t>G527BDP81PJ</t>
  </si>
  <si>
    <t>MINI JULIA-BOARDSHO</t>
  </si>
  <si>
    <t>W035SKP77HY</t>
  </si>
  <si>
    <t>W118KTLY700</t>
  </si>
  <si>
    <t>CHANTAL-BIKINI TOP</t>
  </si>
  <si>
    <t>W191KTLY2RL</t>
  </si>
  <si>
    <t>W192KBLY2RL</t>
  </si>
  <si>
    <t>W276KBL5900</t>
  </si>
  <si>
    <t>SMYRNA-BIKINI BOTTO</t>
  </si>
  <si>
    <t>W282KTL5900</t>
  </si>
  <si>
    <t>NEWPORT-BIKINI TOP</t>
  </si>
  <si>
    <t>W300KBL36SW</t>
  </si>
  <si>
    <t>W302KSL3623</t>
  </si>
  <si>
    <t>BONITA SPRING-SWIMS</t>
  </si>
  <si>
    <t>W353KSL4300</t>
  </si>
  <si>
    <t>WB00KNL41GG</t>
  </si>
  <si>
    <t>B814JHF4300</t>
  </si>
  <si>
    <t>G141KNL36TA</t>
  </si>
  <si>
    <t>B502BDTA100</t>
  </si>
  <si>
    <t>-BS/RB-LOW RISE 9,5</t>
  </si>
  <si>
    <t>584</t>
  </si>
  <si>
    <t>OCEAN #9</t>
  </si>
  <si>
    <t>WB00KNLY7RB</t>
  </si>
  <si>
    <t>B421BDN2700</t>
  </si>
  <si>
    <t>MINI DALBERT-BS/ELA</t>
  </si>
  <si>
    <t>563</t>
  </si>
  <si>
    <t>SNORKEL BLUE</t>
  </si>
  <si>
    <t>B985TTJ7800</t>
  </si>
  <si>
    <t>KIDS SUNDEK PRINT-T</t>
  </si>
  <si>
    <t>516</t>
  </si>
  <si>
    <t>TROPICAL PINK</t>
  </si>
  <si>
    <t>M542BDM0600</t>
  </si>
  <si>
    <t>-BS/RB-COUNTOURED W</t>
  </si>
  <si>
    <t>455</t>
  </si>
  <si>
    <t>TANGO ORANGE</t>
  </si>
  <si>
    <t>G060DRV097S</t>
  </si>
  <si>
    <t>MINI MIREYA-DRESS</t>
  </si>
  <si>
    <t>B026TEJ78FH</t>
  </si>
  <si>
    <t>B159WKF4300</t>
  </si>
  <si>
    <t>G140KNL36FA</t>
  </si>
  <si>
    <t>G140KNL36TA</t>
  </si>
  <si>
    <t>G164KNL36BI</t>
  </si>
  <si>
    <t>G164KNL36TA</t>
  </si>
  <si>
    <t>M204TRTW100</t>
  </si>
  <si>
    <t>(A)TROUSERS</t>
  </si>
  <si>
    <t>63200</t>
  </si>
  <si>
    <t>77100</t>
  </si>
  <si>
    <t>AEGEAN BLUE</t>
  </si>
  <si>
    <t>M213TRIL200</t>
  </si>
  <si>
    <t>(A)SWEATPANTS</t>
  </si>
  <si>
    <t>M796PLPQ500</t>
  </si>
  <si>
    <t>(A)DARRYLL POLO</t>
  </si>
  <si>
    <t>67501</t>
  </si>
  <si>
    <t>G140KNL5162</t>
  </si>
  <si>
    <t>G266KNL5500</t>
  </si>
  <si>
    <t>B264SSL3000</t>
  </si>
  <si>
    <t>MINI MICHELANGELO-S</t>
  </si>
  <si>
    <t>065</t>
  </si>
  <si>
    <t>OCEAN#4</t>
  </si>
  <si>
    <t>G219KNL4800</t>
  </si>
  <si>
    <t>G534BDP81FA</t>
  </si>
  <si>
    <t>B829JHF4300</t>
  </si>
  <si>
    <t>B040TEJ93TF</t>
  </si>
  <si>
    <t>MINI MOSS-T-SHIRT S</t>
  </si>
  <si>
    <t>619</t>
  </si>
  <si>
    <t>M566BDP7700</t>
  </si>
  <si>
    <t>297</t>
  </si>
  <si>
    <t>MEDIUM GREY</t>
  </si>
  <si>
    <t>M210WKF6400</t>
  </si>
  <si>
    <t>WALKSHORT</t>
  </si>
  <si>
    <t>M189TRF5600</t>
  </si>
  <si>
    <t>STAMFORD-TROUSERS</t>
  </si>
  <si>
    <t>G266KNL3000</t>
  </si>
  <si>
    <t>B052TEJ7800</t>
  </si>
  <si>
    <t>MINI NEON LOGO-T-SH</t>
  </si>
  <si>
    <t>G044TRF4300</t>
  </si>
  <si>
    <t>MINI SOFY-TROUSERS</t>
  </si>
  <si>
    <t>G045WKP3900</t>
  </si>
  <si>
    <t>MINI PAULINE-WALKSH</t>
  </si>
  <si>
    <t>G140KNL36BI</t>
  </si>
  <si>
    <t>G140KNL36CH</t>
  </si>
  <si>
    <t>G141KNL36BI</t>
  </si>
  <si>
    <t>G141KNL36CH</t>
  </si>
  <si>
    <t>707</t>
  </si>
  <si>
    <t>LOBSTER</t>
  </si>
  <si>
    <t>G141KNL4800</t>
  </si>
  <si>
    <t>G141KNL5000</t>
  </si>
  <si>
    <t>G161KNL367S</t>
  </si>
  <si>
    <t>G161KNL36CH</t>
  </si>
  <si>
    <t>G164KNL36AY</t>
  </si>
  <si>
    <t>G164KNL5000</t>
  </si>
  <si>
    <t>G267KNL6200</t>
  </si>
  <si>
    <t>MINI CAPE CORAL-BIK</t>
  </si>
  <si>
    <t>G667JHF4300</t>
  </si>
  <si>
    <t>MIN EIRENE-HOODED C</t>
  </si>
  <si>
    <t>G675TTJ9100</t>
  </si>
  <si>
    <t>MINI JASMINE-TANK T</t>
  </si>
  <si>
    <t>GM069WKC99BN</t>
  </si>
  <si>
    <t>-WALKSHORT</t>
  </si>
  <si>
    <t>289</t>
  </si>
  <si>
    <t>BRICK</t>
  </si>
  <si>
    <t>M867JHIL200</t>
  </si>
  <si>
    <t>(A)ZIP HOODIE</t>
  </si>
  <si>
    <t>76100</t>
  </si>
  <si>
    <t>MYRTLE</t>
  </si>
  <si>
    <t>W351RSL2600</t>
  </si>
  <si>
    <t>PLAYA LINDA-CROPPED</t>
  </si>
  <si>
    <t>M552BDP99S7</t>
  </si>
  <si>
    <t>M212TRF6500</t>
  </si>
  <si>
    <t>SWEATPANTS</t>
  </si>
  <si>
    <t>77000</t>
  </si>
  <si>
    <t>PAPAYA</t>
  </si>
  <si>
    <t>G059DRV05RL</t>
  </si>
  <si>
    <t>MINI ALISHA-DRESS</t>
  </si>
  <si>
    <t>284</t>
  </si>
  <si>
    <t>BLACK#5</t>
  </si>
  <si>
    <t>M700BDP99DO</t>
  </si>
  <si>
    <t>551</t>
  </si>
  <si>
    <t>PINE</t>
  </si>
  <si>
    <t>M503BDTA100</t>
  </si>
  <si>
    <t>-BS/RB-LOW RISE 17</t>
  </si>
  <si>
    <t>509</t>
  </si>
  <si>
    <t>WHITE #30</t>
  </si>
  <si>
    <t>M916JHF6500</t>
  </si>
  <si>
    <t>M209WKF6500</t>
  </si>
  <si>
    <t>SUNDEK LOGO L/S -RA</t>
  </si>
  <si>
    <t>G161KNL3623</t>
  </si>
  <si>
    <t>M026TEJ7853</t>
  </si>
  <si>
    <t>B202SSLY2EP</t>
  </si>
  <si>
    <t>MINI BEBOP-SLIP</t>
  </si>
  <si>
    <t>G059DRV09CH</t>
  </si>
  <si>
    <t>G108KNLY700</t>
  </si>
  <si>
    <t>MINI ALTHEA-BIKINI</t>
  </si>
  <si>
    <t>486</t>
  </si>
  <si>
    <t>NAVY #23</t>
  </si>
  <si>
    <t>G141KNL36AY</t>
  </si>
  <si>
    <t>G141KNL5162</t>
  </si>
  <si>
    <t>G164KNL368S</t>
  </si>
  <si>
    <t>G220KNL6000</t>
  </si>
  <si>
    <t>MINI MAIKO-BIKINI</t>
  </si>
  <si>
    <t>G267KNL47BR</t>
  </si>
  <si>
    <t>G306DRCB1CH</t>
  </si>
  <si>
    <t>MINI MACAO-DRESS</t>
  </si>
  <si>
    <t>GM538BDM0600</t>
  </si>
  <si>
    <t>-BS/RB-ADJUSTABLE W</t>
  </si>
  <si>
    <t>GM538BDN3200</t>
  </si>
  <si>
    <t>G164KNL36DH</t>
  </si>
  <si>
    <t>G220KNL4800</t>
  </si>
  <si>
    <t>571</t>
  </si>
  <si>
    <t>IRIS</t>
  </si>
  <si>
    <t>G425JHF5900</t>
  </si>
  <si>
    <t>MINI PHEBE-FLEECE</t>
  </si>
  <si>
    <t>M717BDRT4DY</t>
  </si>
  <si>
    <t>007DY</t>
  </si>
  <si>
    <t>M863JHF6500</t>
  </si>
  <si>
    <t>M134TEJ9900</t>
  </si>
  <si>
    <t>G140KNL36SD</t>
  </si>
  <si>
    <t>LEONARDO SWIM BRIEF</t>
  </si>
  <si>
    <t>08904</t>
  </si>
  <si>
    <t>OCEAN 04</t>
  </si>
  <si>
    <t>M253SSLY7RP</t>
  </si>
  <si>
    <t>WISCONSIN-SLIP</t>
  </si>
  <si>
    <t>M287SSL3000</t>
  </si>
  <si>
    <t>SAX SWIM BRIEF</t>
  </si>
  <si>
    <t>B838JHF4900</t>
  </si>
  <si>
    <t>MINI SUNDEK LOGO-HO</t>
  </si>
  <si>
    <t>G059DRV05WN</t>
  </si>
  <si>
    <t>G060DRV05RL</t>
  </si>
  <si>
    <t>G061DRV09BI</t>
  </si>
  <si>
    <t>483</t>
  </si>
  <si>
    <t>COTTON CANDY</t>
  </si>
  <si>
    <t>G161KNLY2HA</t>
  </si>
  <si>
    <t>G224KSL5000</t>
  </si>
  <si>
    <t>MINI ROMI-SWIMSUIT</t>
  </si>
  <si>
    <t>G308LSCB18S</t>
  </si>
  <si>
    <t>MINI BAMBI-SHORT LE</t>
  </si>
  <si>
    <t>G666JHF4300</t>
  </si>
  <si>
    <t>MINI KLED-OVER FIT</t>
  </si>
  <si>
    <t>G673JHF4300</t>
  </si>
  <si>
    <t>MINI FLOR-HOODED CR</t>
  </si>
  <si>
    <t>GM740TEJ9600</t>
  </si>
  <si>
    <t>-T-SHIRT S/S</t>
  </si>
  <si>
    <t>M203TRTW100</t>
  </si>
  <si>
    <t>(A)CHINO TROUSERS</t>
  </si>
  <si>
    <t>M206WKTW1HD</t>
  </si>
  <si>
    <t>(A)PRINTED WALKSHORT</t>
  </si>
  <si>
    <t>771HD</t>
  </si>
  <si>
    <t>AEGEAN BLUE H</t>
  </si>
  <si>
    <t>M862JHF6500</t>
  </si>
  <si>
    <t>(A)PRINTED HOODIE</t>
  </si>
  <si>
    <t>77600</t>
  </si>
  <si>
    <t>REEF BLUE</t>
  </si>
  <si>
    <t>M868JHIL200</t>
  </si>
  <si>
    <t>(A)SWEATSHIRT</t>
  </si>
  <si>
    <t>G679JHF4300</t>
  </si>
  <si>
    <t>MINI ARONNE-RAGLAN</t>
  </si>
  <si>
    <t>GB00KNL42RB</t>
  </si>
  <si>
    <t>G141KNL36DH</t>
  </si>
  <si>
    <t>M216WKTW100</t>
  </si>
  <si>
    <t>CARGO WALKSHORT</t>
  </si>
  <si>
    <t>M164WKP8753</t>
  </si>
  <si>
    <t>ADDI CAMOU WALKSHORT</t>
  </si>
  <si>
    <t>49753</t>
  </si>
  <si>
    <t>DEEP FOREST 2</t>
  </si>
  <si>
    <t>M775TEJ7800</t>
  </si>
  <si>
    <t>FINN T-SHIRT</t>
  </si>
  <si>
    <t>M137TEJ9900</t>
  </si>
  <si>
    <t>G220KNL36ST</t>
  </si>
  <si>
    <t>M291SSL3000</t>
  </si>
  <si>
    <t>HALBERG SWIM BRIEF</t>
  </si>
  <si>
    <t>M028TEJ7800</t>
  </si>
  <si>
    <t>NEW HERBERT T-SHIRT</t>
  </si>
  <si>
    <t>77101</t>
  </si>
  <si>
    <t>AEGEAN BLUE 0</t>
  </si>
  <si>
    <t>G059DRV05HA</t>
  </si>
  <si>
    <t>G060DRV05WN</t>
  </si>
  <si>
    <t>G190KSL3623</t>
  </si>
  <si>
    <t>G268KSL47BR</t>
  </si>
  <si>
    <t>MINI ROSEVILLE-SWIM</t>
  </si>
  <si>
    <t>G425JHF59CH</t>
  </si>
  <si>
    <t>GM069WKC99HH</t>
  </si>
  <si>
    <t>GM802SHCR1FI</t>
  </si>
  <si>
    <t>SHIRT</t>
  </si>
  <si>
    <t>-SHIRT</t>
  </si>
  <si>
    <t>W254KSL51CY</t>
  </si>
  <si>
    <t>RIVERSIDE-SWIMSUIT</t>
  </si>
  <si>
    <t>W303KSL36EA</t>
  </si>
  <si>
    <t>COCOA-SWIMSUIT</t>
  </si>
  <si>
    <t>W347KSL43SW</t>
  </si>
  <si>
    <t>RINCON-SWIMSUIT</t>
  </si>
  <si>
    <t>W352TEL43HY</t>
  </si>
  <si>
    <t>BUFFALO-T-SHIRT S/S</t>
  </si>
  <si>
    <t>W352TEL43SW</t>
  </si>
  <si>
    <t>G099KSL5900</t>
  </si>
  <si>
    <t>MINI SANTA ROSA-SWI</t>
  </si>
  <si>
    <t>M861JHF6500</t>
  </si>
  <si>
    <t>PRINTED HOODIE</t>
  </si>
  <si>
    <t>M717BDRT4BT</t>
  </si>
  <si>
    <t>424BT</t>
  </si>
  <si>
    <t>CELESTIAL</t>
  </si>
  <si>
    <t>M770PSJ6500</t>
  </si>
  <si>
    <t>(A)BRYDEN POLO</t>
  </si>
  <si>
    <t>76001</t>
  </si>
  <si>
    <t>BLUE PRINT 01</t>
  </si>
  <si>
    <t>M680BDP0300</t>
  </si>
  <si>
    <t>JESPER SWIM TRUNKS</t>
  </si>
  <si>
    <t>M420BDTA1OT</t>
  </si>
  <si>
    <t>PERVIS SWIM TRUNKS</t>
  </si>
  <si>
    <t>M296SSL4100</t>
  </si>
  <si>
    <t>SWIM BRIEF</t>
  </si>
  <si>
    <t>00604</t>
  </si>
  <si>
    <t>WHITE 04</t>
  </si>
  <si>
    <t>00724</t>
  </si>
  <si>
    <t>NAVY 24</t>
  </si>
  <si>
    <t>B279SSL64MF</t>
  </si>
  <si>
    <t>MINI DIWALTER-SLIP</t>
  </si>
  <si>
    <t>GM802SHC96EC</t>
  </si>
  <si>
    <t>15800</t>
  </si>
  <si>
    <t>M205WKTW100</t>
  </si>
  <si>
    <t>(A)CARGO WALKSHORT</t>
  </si>
  <si>
    <t>M206WKTW100</t>
  </si>
  <si>
    <t>(A)WALKSHORT</t>
  </si>
  <si>
    <t>M206WKTW1DT</t>
  </si>
  <si>
    <t>007DT</t>
  </si>
  <si>
    <t>NAVY DT</t>
  </si>
  <si>
    <t>M713BDP7700</t>
  </si>
  <si>
    <t>(A)SWIM TRUNKS</t>
  </si>
  <si>
    <t>67500</t>
  </si>
  <si>
    <t>M988PLJ6500</t>
  </si>
  <si>
    <t>M999PLJ9900</t>
  </si>
  <si>
    <t>92101</t>
  </si>
  <si>
    <t>BALTIC BAY 01</t>
  </si>
  <si>
    <t>GM802SHC96AP</t>
  </si>
  <si>
    <t>G099KSL36ST</t>
  </si>
  <si>
    <t>63201</t>
  </si>
  <si>
    <t>M109TEJE100</t>
  </si>
  <si>
    <t>M145TESJ300</t>
  </si>
  <si>
    <t>00601</t>
  </si>
  <si>
    <t>WHITE 01</t>
  </si>
  <si>
    <t>23001</t>
  </si>
  <si>
    <t>WOW 01</t>
  </si>
  <si>
    <t>M284SSLY753</t>
  </si>
  <si>
    <t>LOUP-SLIP</t>
  </si>
  <si>
    <t>04710</t>
  </si>
  <si>
    <t>FLUO ORANGE 1</t>
  </si>
  <si>
    <t>G035SKP7700</t>
  </si>
  <si>
    <t>MINI LAKELAND-SKIRT</t>
  </si>
  <si>
    <t>G190KSL36CH</t>
  </si>
  <si>
    <t>GM740TECL100</t>
  </si>
  <si>
    <t>GM740TEJ9400</t>
  </si>
  <si>
    <t>310</t>
  </si>
  <si>
    <t>MW234KSL3000</t>
  </si>
  <si>
    <t>YOKO-SWIMSUIT</t>
  </si>
  <si>
    <t>W338KSL36BI</t>
  </si>
  <si>
    <t>TALLAHASSEE-SWIMSUI</t>
  </si>
  <si>
    <t>714</t>
  </si>
  <si>
    <t>CARAMEL</t>
  </si>
  <si>
    <t>W857LSL4200</t>
  </si>
  <si>
    <t>G145KSLY7RB</t>
  </si>
  <si>
    <t>MINI ANA-SWIMSUIT</t>
  </si>
  <si>
    <t>W281KSL5900</t>
  </si>
  <si>
    <t>HAMOA-SWIMSUIT</t>
  </si>
  <si>
    <t>M211TRF6400</t>
  </si>
  <si>
    <t>02900</t>
  </si>
  <si>
    <t>W252KSLY2TD</t>
  </si>
  <si>
    <t>DE LAND-SWIMSUIT</t>
  </si>
  <si>
    <t>G236JTCB1AY</t>
  </si>
  <si>
    <t>JUMPSUIT</t>
  </si>
  <si>
    <t>MINI PARADISE-JUMPS</t>
  </si>
  <si>
    <t>00111</t>
  </si>
  <si>
    <t>SAPPHIRE 11</t>
  </si>
  <si>
    <t>DIWALTER-SLIP</t>
  </si>
  <si>
    <t>588</t>
  </si>
  <si>
    <t>BLACK #32</t>
  </si>
  <si>
    <t>B279SSLY753</t>
  </si>
  <si>
    <t>B279SSL4123</t>
  </si>
  <si>
    <t>G223KIRY2RW</t>
  </si>
  <si>
    <t>KNITWEAR</t>
  </si>
  <si>
    <t>MINI GOOD VIBES-KNI</t>
  </si>
  <si>
    <t>W177KSL4200</t>
  </si>
  <si>
    <t>SOLID ONE PIECESWIM</t>
  </si>
  <si>
    <t>W352TEL4300</t>
  </si>
  <si>
    <t>B278SSL3000</t>
  </si>
  <si>
    <t>MINI GIO-SLIP</t>
  </si>
  <si>
    <t>M057TTJ9200</t>
  </si>
  <si>
    <t>SUNDEK LOGO-TANK TO</t>
  </si>
  <si>
    <t>W839LGLY700</t>
  </si>
  <si>
    <t>TAYLAH-LEGGINGS</t>
  </si>
  <si>
    <t>BOTTOM</t>
  </si>
  <si>
    <t>BS/RBELASTIC WAIS</t>
  </si>
  <si>
    <t>PANTS</t>
  </si>
  <si>
    <t>BS/RBCONTOUR WAIS</t>
  </si>
  <si>
    <t>628</t>
  </si>
  <si>
    <t>WOW #14</t>
  </si>
  <si>
    <t>109</t>
  </si>
  <si>
    <t>AZURE</t>
  </si>
  <si>
    <t>TRUNK</t>
  </si>
  <si>
    <t>001HZ</t>
  </si>
  <si>
    <t>FLEECE</t>
  </si>
  <si>
    <t>007TN</t>
  </si>
  <si>
    <t>004BD</t>
  </si>
  <si>
    <t>004BK</t>
  </si>
  <si>
    <t>HOODIE</t>
  </si>
  <si>
    <t>007TH</t>
  </si>
  <si>
    <t>004FZ</t>
  </si>
  <si>
    <t xml:space="preserve">SHORTS </t>
  </si>
  <si>
    <t>ADDI WALKSHORT</t>
  </si>
  <si>
    <t>30202</t>
  </si>
  <si>
    <t>DARK AR. GREE</t>
  </si>
  <si>
    <t>CLEARWATER-BIKINI</t>
  </si>
  <si>
    <t>SHOES</t>
  </si>
  <si>
    <t>T-SHIRT S/S</t>
  </si>
  <si>
    <t>NOELIA-T-SHIRT S/S</t>
  </si>
  <si>
    <t>CARMEL BOTTOM</t>
  </si>
  <si>
    <t>EMBROIDERED HOODIE</t>
  </si>
  <si>
    <t>SHORTS</t>
  </si>
  <si>
    <t>53204</t>
  </si>
  <si>
    <t>QUARTZ PINK #</t>
  </si>
  <si>
    <t>EDEN ROC-SHOES</t>
  </si>
  <si>
    <t>BOY</t>
  </si>
  <si>
    <t>MINI BRICE POLO</t>
  </si>
  <si>
    <t>00634</t>
  </si>
  <si>
    <t>WHITE 34</t>
  </si>
  <si>
    <t>TOTAL</t>
  </si>
  <si>
    <t>M504BDP03RM</t>
  </si>
  <si>
    <t>M633BDRT4PK</t>
  </si>
  <si>
    <t>M633BDRT4HZ</t>
  </si>
  <si>
    <t>M633BDRT4TN</t>
  </si>
  <si>
    <t>M633BDRT4BD</t>
  </si>
  <si>
    <t>M633BDRT4RR</t>
  </si>
  <si>
    <t>M633BDRT4BK</t>
  </si>
  <si>
    <t>M633BDRT4TH</t>
  </si>
  <si>
    <t>M633BDRT4FZ</t>
  </si>
  <si>
    <t>M164WKP8700</t>
  </si>
  <si>
    <t>W289KNL6000</t>
  </si>
  <si>
    <t>M717BDRT4FZ</t>
  </si>
  <si>
    <t>AM404ASC25SWS</t>
  </si>
  <si>
    <t>W281KSL59EY</t>
  </si>
  <si>
    <t>W830TEJ63GI</t>
  </si>
  <si>
    <t>M864JHF6500</t>
  </si>
  <si>
    <t>W278KBL5900</t>
  </si>
  <si>
    <t>W208KBL4200</t>
  </si>
  <si>
    <t>W200KBL4200</t>
  </si>
  <si>
    <t>AM405ASC2523</t>
  </si>
  <si>
    <t>AM404ASC2500</t>
  </si>
  <si>
    <t>W636BDP8100-139</t>
  </si>
  <si>
    <t>M681BDRP1CM-302CM</t>
  </si>
  <si>
    <t>B779PLJ6500-618</t>
  </si>
  <si>
    <t>W534BDTA100-568</t>
  </si>
  <si>
    <t>W300KBL3000-004</t>
  </si>
  <si>
    <t>W102KTL3000-691</t>
  </si>
  <si>
    <t>W636BDP8100-691</t>
  </si>
  <si>
    <t>B700BDP01PT-230</t>
  </si>
  <si>
    <t>M625BDP03NL-216</t>
  </si>
  <si>
    <t>B700BDP01PT-047</t>
  </si>
  <si>
    <t>M505BDP02GG-004</t>
  </si>
  <si>
    <t>M885JKN4900-30200</t>
  </si>
  <si>
    <t>M885JKN4900-00700</t>
  </si>
  <si>
    <t>W192KBLY700-230</t>
  </si>
  <si>
    <t>W536BDP81ST-690</t>
  </si>
  <si>
    <t>AM404ASC25SW-690</t>
  </si>
  <si>
    <t>W534BDTA100-569</t>
  </si>
  <si>
    <t>W530BDP7700-152</t>
  </si>
  <si>
    <t>AG371ASPV100-232</t>
  </si>
  <si>
    <t>W636BDP8100-230</t>
  </si>
  <si>
    <t>B180WKP8753-436</t>
  </si>
  <si>
    <t>B164WKP8753-436</t>
  </si>
  <si>
    <t>W008TLJ17UN-006</t>
  </si>
  <si>
    <t>W636BDP8100-034</t>
  </si>
  <si>
    <t>W239KBL36SW-690</t>
  </si>
  <si>
    <t>W530BDP7700-569</t>
  </si>
  <si>
    <t>M882JVN4900-00700</t>
  </si>
  <si>
    <t>B566BDP7700-230</t>
  </si>
  <si>
    <t>M882JVN4900-30200</t>
  </si>
  <si>
    <t>W278KBL36ST-016</t>
  </si>
  <si>
    <t>GM536BDM0600-425</t>
  </si>
  <si>
    <t>B779PLJ6500-609</t>
  </si>
  <si>
    <t>B058TEJ7800-007</t>
  </si>
  <si>
    <t>G536BDP81ST-690</t>
  </si>
  <si>
    <t>B054TEJ78PT-615</t>
  </si>
  <si>
    <t>B504BDP01PL-001</t>
  </si>
  <si>
    <t>W636BDP8100-690</t>
  </si>
  <si>
    <t>B566BDP7700-038</t>
  </si>
  <si>
    <t>B779PLJ6500-614</t>
  </si>
  <si>
    <t>G064TTJ7800-006</t>
  </si>
  <si>
    <t>G064TTJ7800-139</t>
  </si>
  <si>
    <t>W534BDP81TD-006</t>
  </si>
  <si>
    <t>B054TEJ78PT-617</t>
  </si>
  <si>
    <t>W278KBL36ST-690</t>
  </si>
  <si>
    <t>W300KBL3000-006</t>
  </si>
  <si>
    <t>WB00KNLY700-569</t>
  </si>
  <si>
    <t>B060TEP0000-230</t>
  </si>
  <si>
    <t>W300KBL3000-691</t>
  </si>
  <si>
    <t>M665BDRT41P-3101P</t>
  </si>
  <si>
    <t>W103KTL4200-006</t>
  </si>
  <si>
    <t>W239KBL4200-006</t>
  </si>
  <si>
    <t>B042TEJ7800-007</t>
  </si>
  <si>
    <t>W537BDRT3SW-690</t>
  </si>
  <si>
    <t>W300KBL3000-692</t>
  </si>
  <si>
    <t>W538BDM0600-696</t>
  </si>
  <si>
    <t>W538BDM0600-694</t>
  </si>
  <si>
    <t>W239KBL3000-691</t>
  </si>
  <si>
    <t>W538BDP77HY-694</t>
  </si>
  <si>
    <t>W537BDRT3SW-004</t>
  </si>
  <si>
    <t>W278KBL36SC-436</t>
  </si>
  <si>
    <t>B174WKF4300-613</t>
  </si>
  <si>
    <t>W534BDTA100-565</t>
  </si>
  <si>
    <t>W102KTLY700-230</t>
  </si>
  <si>
    <t>B952JKN2600-515</t>
  </si>
  <si>
    <t>M552BDM06LG-007</t>
  </si>
  <si>
    <t>W240KTL4200-004</t>
  </si>
  <si>
    <t>G161KNLY700-248</t>
  </si>
  <si>
    <t>W239KBL36HY-691</t>
  </si>
  <si>
    <t>WB19KNLY700-569</t>
  </si>
  <si>
    <t>B037TEJ93TF-613</t>
  </si>
  <si>
    <t>B779PLJ6500-616</t>
  </si>
  <si>
    <t>G536BDP81ST-016</t>
  </si>
  <si>
    <t>M883JKN4100-75900</t>
  </si>
  <si>
    <t>B504BDP02ME-007</t>
  </si>
  <si>
    <t>G064TEJ7800-006</t>
  </si>
  <si>
    <t>B552BDP99SH-646</t>
  </si>
  <si>
    <t>W200KBLY700-139</t>
  </si>
  <si>
    <t>W208KBLY700-569</t>
  </si>
  <si>
    <t>M021TEJ7800-75901</t>
  </si>
  <si>
    <t>B552BDP99DO-642</t>
  </si>
  <si>
    <t>W534BDTA100-566</t>
  </si>
  <si>
    <t>W238KTLY700-004</t>
  </si>
  <si>
    <t>B155TRF4300-512</t>
  </si>
  <si>
    <t>B153TRF4300-029</t>
  </si>
  <si>
    <t>G534BDP81SC-639</t>
  </si>
  <si>
    <t>W208KBLY700-570</t>
  </si>
  <si>
    <t>M580BDTA100-614</t>
  </si>
  <si>
    <t>W534BDTA100-567</t>
  </si>
  <si>
    <t>B700BDP01PE-007</t>
  </si>
  <si>
    <t>GM537BDN3200-647</t>
  </si>
  <si>
    <t>G141KNLY2HA-034</t>
  </si>
  <si>
    <t>W298KTL30EM-691</t>
  </si>
  <si>
    <t>W239KBL30EM-692</t>
  </si>
  <si>
    <t>W368KTL6100-004</t>
  </si>
  <si>
    <t>G009TEJ1700-006</t>
  </si>
  <si>
    <t>W192KBLY700-139</t>
  </si>
  <si>
    <t>G534BDTA100-613</t>
  </si>
  <si>
    <t>B174WKF4300-029</t>
  </si>
  <si>
    <t>W239KBL4200-004</t>
  </si>
  <si>
    <t>W208KBLY700-006</t>
  </si>
  <si>
    <t>W239KBL4200-034</t>
  </si>
  <si>
    <t>AB016AHC2053-436</t>
  </si>
  <si>
    <t>B175TRF4900-029</t>
  </si>
  <si>
    <t>M884JKN4100-30201</t>
  </si>
  <si>
    <t>W102KTL36SW-690</t>
  </si>
  <si>
    <t>G099SKC4900-696</t>
  </si>
  <si>
    <t>G219KNLY2RL-006</t>
  </si>
  <si>
    <t>W208KBLY700-425</t>
  </si>
  <si>
    <t>W334KNL62PD-006</t>
  </si>
  <si>
    <t>M708BDRT100-701</t>
  </si>
  <si>
    <t>B156WKF4300-512</t>
  </si>
  <si>
    <t>W298KTL30EM-692</t>
  </si>
  <si>
    <t>G162KNLY700-248</t>
  </si>
  <si>
    <t>G162KNLY700-572</t>
  </si>
  <si>
    <t>W238KTLY700-569</t>
  </si>
  <si>
    <t>W239KBL30EM-691</t>
  </si>
  <si>
    <t>B504BDP01RL-221</t>
  </si>
  <si>
    <t>B208SPL3000-503</t>
  </si>
  <si>
    <t>G061DRPC262-075</t>
  </si>
  <si>
    <t>W201KBL4200-260</t>
  </si>
  <si>
    <t>W100KTL5900-693</t>
  </si>
  <si>
    <t>G064TEJ7800-139</t>
  </si>
  <si>
    <t>G534BDP8100-248</t>
  </si>
  <si>
    <t>M021TEJ7800-76101</t>
  </si>
  <si>
    <t>G162KNLY700-230</t>
  </si>
  <si>
    <t>B062TEJ7800-007</t>
  </si>
  <si>
    <t>W301KBL3000-633</t>
  </si>
  <si>
    <t>W208KBLY700-633</t>
  </si>
  <si>
    <t>W240KTL4200-006</t>
  </si>
  <si>
    <t>M420BDP0153-436</t>
  </si>
  <si>
    <t>W535BDTA100-618</t>
  </si>
  <si>
    <t>M504BDP9900-645</t>
  </si>
  <si>
    <t>W368KTL6100-693</t>
  </si>
  <si>
    <t>W274KTL36ST-690</t>
  </si>
  <si>
    <t>W200KBLY2RL-006</t>
  </si>
  <si>
    <t>W200KBLY700-230</t>
  </si>
  <si>
    <t>B504BDP01PT-047</t>
  </si>
  <si>
    <t>W534BDP8100-152</t>
  </si>
  <si>
    <t>G162KNL36AY-693</t>
  </si>
  <si>
    <t>W301KBL30EM-692</t>
  </si>
  <si>
    <t>G424TEJ1700-006</t>
  </si>
  <si>
    <t>B864TEJ78TW-006</t>
  </si>
  <si>
    <t>W206KBL5900-696</t>
  </si>
  <si>
    <t>B025TEJ7800-066</t>
  </si>
  <si>
    <t>M279SSL3000-00433</t>
  </si>
  <si>
    <t>W192KBL4200-105</t>
  </si>
  <si>
    <t>W530BDP92OT-425</t>
  </si>
  <si>
    <t>G162KNLY700-139</t>
  </si>
  <si>
    <t>B060TEP0000-047</t>
  </si>
  <si>
    <t>G536BDP8100-232</t>
  </si>
  <si>
    <t>G061DRPC262-693</t>
  </si>
  <si>
    <t>W100KTL5900-004</t>
  </si>
  <si>
    <t>W207KBLY700-006</t>
  </si>
  <si>
    <t>B504BDP02MH-089</t>
  </si>
  <si>
    <t>M552BDP99DO-642</t>
  </si>
  <si>
    <t>W103KTL4200-004</t>
  </si>
  <si>
    <t>W274KTL59EY-006</t>
  </si>
  <si>
    <t>M420BDP99DO-642</t>
  </si>
  <si>
    <t>W530BDP7700-568</t>
  </si>
  <si>
    <t>G534BDP81HA-034</t>
  </si>
  <si>
    <t>WB00KNLY700-568</t>
  </si>
  <si>
    <t>B504BDP01RL-002</t>
  </si>
  <si>
    <t>W238KTLY700-633</t>
  </si>
  <si>
    <t>G266KNL30EM-006</t>
  </si>
  <si>
    <t>M504BDP9900-642</t>
  </si>
  <si>
    <t>W206KBLY700-570</t>
  </si>
  <si>
    <t>M139TEJR200-00600</t>
  </si>
  <si>
    <t>M504BDP0153-574</t>
  </si>
  <si>
    <t>M505BDP01PE-006</t>
  </si>
  <si>
    <t>W239KBL30EM-006</t>
  </si>
  <si>
    <t>M580BDTA100-632</t>
  </si>
  <si>
    <t>W201KBL4200-034</t>
  </si>
  <si>
    <t>B504BDP01PT-135</t>
  </si>
  <si>
    <t>W206KBLY700-139</t>
  </si>
  <si>
    <t>W206KBLY700-425</t>
  </si>
  <si>
    <t>G235TRV09AY-693</t>
  </si>
  <si>
    <t>W274KTL5900-690</t>
  </si>
  <si>
    <t>W210KBLY700-570</t>
  </si>
  <si>
    <t>M578BDM0600-611</t>
  </si>
  <si>
    <t>W201KBL4200-006</t>
  </si>
  <si>
    <t>B189TRF5600-029</t>
  </si>
  <si>
    <t>W102KTLY2RL-006</t>
  </si>
  <si>
    <t>W236KBLY7RB-570</t>
  </si>
  <si>
    <t>W274KTL36ST-016</t>
  </si>
  <si>
    <t>M580BDTA100-609</t>
  </si>
  <si>
    <t>M286RSPY100-00401</t>
  </si>
  <si>
    <t>G079TEJ17EY-695</t>
  </si>
  <si>
    <t>M580BDTA100-618</t>
  </si>
  <si>
    <t>M504BDP01TD-089</t>
  </si>
  <si>
    <t>W534BDP8100-034</t>
  </si>
  <si>
    <t>B287RSPY100-230</t>
  </si>
  <si>
    <t>B181WKP8700-089</t>
  </si>
  <si>
    <t>B504BDRT35S-420</t>
  </si>
  <si>
    <t>B700BDP01S9-515</t>
  </si>
  <si>
    <t>W207KBL5900-695</t>
  </si>
  <si>
    <t>G140KNL367S-695</t>
  </si>
  <si>
    <t>W293KNL36SW-690</t>
  </si>
  <si>
    <t>B864TEJ78TW-029</t>
  </si>
  <si>
    <t>W335KNL36EA-690</t>
  </si>
  <si>
    <t>W201KBL4200-425</t>
  </si>
  <si>
    <t>G161KNLY700-139</t>
  </si>
  <si>
    <t>B504BDP01S9-004</t>
  </si>
  <si>
    <t>W207KBLY700-569</t>
  </si>
  <si>
    <t>W272KTL36ST-690</t>
  </si>
  <si>
    <t>M552BDP03NL-216</t>
  </si>
  <si>
    <t>M633BDRT4CO-221</t>
  </si>
  <si>
    <t>M700BDP99S7-644</t>
  </si>
  <si>
    <t>M287RSPY100-00401</t>
  </si>
  <si>
    <t>W103KTL4200-034</t>
  </si>
  <si>
    <t>M279SSL3000-08910</t>
  </si>
  <si>
    <t>G161KNLY700-572</t>
  </si>
  <si>
    <t>B153TRF4300-007</t>
  </si>
  <si>
    <t>M642BDRT4MZ-004MZ</t>
  </si>
  <si>
    <t>M580BDTA100-630</t>
  </si>
  <si>
    <t>W102KTLY700-139</t>
  </si>
  <si>
    <t>B700BDTA100-085</t>
  </si>
  <si>
    <t>G636BDP8100-139</t>
  </si>
  <si>
    <t>AW003ACL36SW-690</t>
  </si>
  <si>
    <t>B066TEJ78SY-006</t>
  </si>
  <si>
    <t>W148KTL5900-694</t>
  </si>
  <si>
    <t>W339KNL36EA-004</t>
  </si>
  <si>
    <t>B020TEJ9100-029</t>
  </si>
  <si>
    <t>B636BDP03NL-004</t>
  </si>
  <si>
    <t>W334KNL6200-006</t>
  </si>
  <si>
    <t>M287RSPY100-57201</t>
  </si>
  <si>
    <t>G140KNLY2TD-006</t>
  </si>
  <si>
    <t>M504BDP01PT-047</t>
  </si>
  <si>
    <t>M504BDP01PT-230</t>
  </si>
  <si>
    <t>M983PLPQ500-00701</t>
  </si>
  <si>
    <t>W191KTLY700-230</t>
  </si>
  <si>
    <t>W239KBL4200-105</t>
  </si>
  <si>
    <t>M582BDP7700-012</t>
  </si>
  <si>
    <t>G140KNLY753-436</t>
  </si>
  <si>
    <t>B161WKF43FA-029</t>
  </si>
  <si>
    <t>W286KNL36BI-696</t>
  </si>
  <si>
    <t>B797TEJ7800-512</t>
  </si>
  <si>
    <t>G636BDP8100-260</t>
  </si>
  <si>
    <t>W534BDP8100-568</t>
  </si>
  <si>
    <t>W103KTL4200-260</t>
  </si>
  <si>
    <t>M148TEJR200-00600</t>
  </si>
  <si>
    <t>G080TEJ17EY-006</t>
  </si>
  <si>
    <t>GM536BDRP200-004</t>
  </si>
  <si>
    <t>M580BDP9900-643</t>
  </si>
  <si>
    <t>M625BDP99S7-644</t>
  </si>
  <si>
    <t>W103KTL3000-691</t>
  </si>
  <si>
    <t>G094WKC4900-695</t>
  </si>
  <si>
    <t>M709BDRT100-700</t>
  </si>
  <si>
    <t>B164WKP8700-007</t>
  </si>
  <si>
    <t>B156WKF4300-066</t>
  </si>
  <si>
    <t>W191KTL36HY-691</t>
  </si>
  <si>
    <t>W636BDP8100-633</t>
  </si>
  <si>
    <t>G266KNL4200-006</t>
  </si>
  <si>
    <t>W192KBL4200-006</t>
  </si>
  <si>
    <t>B046TEJ7800-002</t>
  </si>
  <si>
    <t>B787PLPQ1TC-621</t>
  </si>
  <si>
    <t>B864TSJ78UP-066</t>
  </si>
  <si>
    <t>G266KNL30EM-692</t>
  </si>
  <si>
    <t>B834JHF43TC-622</t>
  </si>
  <si>
    <t>B707BDN2700-621</t>
  </si>
  <si>
    <t>G534BDTA100-573</t>
  </si>
  <si>
    <t>W274KTL59EY-696</t>
  </si>
  <si>
    <t>B790PLJ93TF-624</t>
  </si>
  <si>
    <t>B585BDP7700-637</t>
  </si>
  <si>
    <t>G219KNL4900-020</t>
  </si>
  <si>
    <t>W149KTL36ST-690</t>
  </si>
  <si>
    <t>B047TEJ7800-007</t>
  </si>
  <si>
    <t>B055TEJ78PT-029</t>
  </si>
  <si>
    <t>B057TSJ9200-007</t>
  </si>
  <si>
    <t>B787PLPQ1TC-052</t>
  </si>
  <si>
    <t>B840JHF4900-615</t>
  </si>
  <si>
    <t>B917JKN2700-621</t>
  </si>
  <si>
    <t>W023LGN3700-691</t>
  </si>
  <si>
    <t>W208KBLY700-230</t>
  </si>
  <si>
    <t>W210KBL36SC-436</t>
  </si>
  <si>
    <t>G164KNLY2TD-006</t>
  </si>
  <si>
    <t>B041TEJ7800-089</t>
  </si>
  <si>
    <t>M582BDP7700-118</t>
  </si>
  <si>
    <t>W298KTL3000-692</t>
  </si>
  <si>
    <t>B767PLJ6500-007</t>
  </si>
  <si>
    <t>B176WKF4900-007</t>
  </si>
  <si>
    <t>G828TEJ6300-239</t>
  </si>
  <si>
    <t>B055TEJ78PT-617</t>
  </si>
  <si>
    <t>B170WKF43TC-074</t>
  </si>
  <si>
    <t>G830TEJ6300-006</t>
  </si>
  <si>
    <t>M984PLJ9900-00401</t>
  </si>
  <si>
    <t>M986PLJ6500-00701</t>
  </si>
  <si>
    <t>B021TEJ78OT-576</t>
  </si>
  <si>
    <t>B788PLP0000-230</t>
  </si>
  <si>
    <t>M665BDRT4ZE-006ZE</t>
  </si>
  <si>
    <t>B504BDP99SY-007</t>
  </si>
  <si>
    <t>W100KTL36ST-016</t>
  </si>
  <si>
    <t>W103KTL3000-633</t>
  </si>
  <si>
    <t>G309DRCB1AY-693</t>
  </si>
  <si>
    <t>B049TEJ7800-007</t>
  </si>
  <si>
    <t>W667JHF4300-029</t>
  </si>
  <si>
    <t>B827JHF4300-007</t>
  </si>
  <si>
    <t>M520BDTA100-582</t>
  </si>
  <si>
    <t>B038TEJ78TC-103</t>
  </si>
  <si>
    <t>W101KTLY700-569</t>
  </si>
  <si>
    <t>M505BDP01HA-075</t>
  </si>
  <si>
    <t>M505BDP01PE-007</t>
  </si>
  <si>
    <t>B153TRF4300-556</t>
  </si>
  <si>
    <t>B504BDP01PE-006</t>
  </si>
  <si>
    <t>B787PLPQ1TC-620</t>
  </si>
  <si>
    <t>W102KTL4200-034</t>
  </si>
  <si>
    <t>G636BDP8100-024</t>
  </si>
  <si>
    <t>B038TEJ78TC-074</t>
  </si>
  <si>
    <t>B073TEJ7800-673</t>
  </si>
  <si>
    <t>G165SSLY753-436</t>
  </si>
  <si>
    <t>W092LSPL600-694</t>
  </si>
  <si>
    <t>W278KBL6100-693</t>
  </si>
  <si>
    <t>W362KNL5400-633</t>
  </si>
  <si>
    <t>W363KNL5400-692</t>
  </si>
  <si>
    <t>W364KNL5400-691</t>
  </si>
  <si>
    <t>W375KNL367S-695</t>
  </si>
  <si>
    <t>B420BDTA100-047</t>
  </si>
  <si>
    <t>B038TEJ78TC-622</t>
  </si>
  <si>
    <t>B068TEJ7800-671</t>
  </si>
  <si>
    <t>B208SPL3000-524</t>
  </si>
  <si>
    <t>W293KNL36SW-004</t>
  </si>
  <si>
    <t>M865JHF6400-30200</t>
  </si>
  <si>
    <t>B064TEJ7800-216</t>
  </si>
  <si>
    <t>B066TEJ78S9-004</t>
  </si>
  <si>
    <t>B072TEJ7800-006</t>
  </si>
  <si>
    <t>B073TEJ7800-007</t>
  </si>
  <si>
    <t>B081TEJ78TC-052</t>
  </si>
  <si>
    <t>B085TEJ9900-704</t>
  </si>
  <si>
    <t>B086TEJ9900-698</t>
  </si>
  <si>
    <t>B092TEJ0600-221</t>
  </si>
  <si>
    <t>B180WKP8700-106</t>
  </si>
  <si>
    <t>B589BDM0600-677</t>
  </si>
  <si>
    <t>B712BDRT100-701</t>
  </si>
  <si>
    <t>B783PLJ6500-576</t>
  </si>
  <si>
    <t>B845JKRP300-576</t>
  </si>
  <si>
    <t>G141KNL47BR-034</t>
  </si>
  <si>
    <t>G161KNLY7TE-421</t>
  </si>
  <si>
    <t>G165SSLY700-139</t>
  </si>
  <si>
    <t>G261KNLY7TE-421</t>
  </si>
  <si>
    <t>G266KNLY2RL-013</t>
  </si>
  <si>
    <t>G680JHF4300-004</t>
  </si>
  <si>
    <t>GB00KNLY2MR-016</t>
  </si>
  <si>
    <t>W021TPN3700-691</t>
  </si>
  <si>
    <t>W149KTLY700-570</t>
  </si>
  <si>
    <t>W191KTL30EM-633</t>
  </si>
  <si>
    <t>W192KBL30EM-633</t>
  </si>
  <si>
    <t>W273KTL6100-693</t>
  </si>
  <si>
    <t>W857LSL5500-635</t>
  </si>
  <si>
    <t>W857LSLY700-230</t>
  </si>
  <si>
    <t>G636BDP9800-029</t>
  </si>
  <si>
    <t>G636BDP9800-634</t>
  </si>
  <si>
    <t>M717BDRT44C-0894C</t>
  </si>
  <si>
    <t>G162KNLY2MR-016</t>
  </si>
  <si>
    <t>G534BDP8100-034</t>
  </si>
  <si>
    <t>GB00KNLY7RB-567</t>
  </si>
  <si>
    <t>G164KNL51CY-006</t>
  </si>
  <si>
    <t>W102KTL3000-692</t>
  </si>
  <si>
    <t>G534BDP81DH-570</t>
  </si>
  <si>
    <t>B016TEJ91FA-006</t>
  </si>
  <si>
    <t>B024TEJ7800-001</t>
  </si>
  <si>
    <t>B053TEJ7800-006</t>
  </si>
  <si>
    <t>B057TTJ7800-007</t>
  </si>
  <si>
    <t>B078TEJ7800-302</t>
  </si>
  <si>
    <t>B504BDP991S-698</t>
  </si>
  <si>
    <t>B504BDP99MF-704</t>
  </si>
  <si>
    <t>B810JHF43PL-029</t>
  </si>
  <si>
    <t>B812JHF43FA-007</t>
  </si>
  <si>
    <t>G423WKF59ST-690</t>
  </si>
  <si>
    <t>G534BDP81CY-006</t>
  </si>
  <si>
    <t>M594BDN3400-675</t>
  </si>
  <si>
    <t>W103KTL5500-634</t>
  </si>
  <si>
    <t>W191KTL5500-635</t>
  </si>
  <si>
    <t>W201KBL5500-634</t>
  </si>
  <si>
    <t>W240KTL5500-636</t>
  </si>
  <si>
    <t>W261KNL36AO-696</t>
  </si>
  <si>
    <t>W284KNL59RB-694</t>
  </si>
  <si>
    <t>W288KNL3623-693</t>
  </si>
  <si>
    <t>W353KSL43HY-691</t>
  </si>
  <si>
    <t>W843LSL5200-006</t>
  </si>
  <si>
    <t>B797TEJ7800-066</t>
  </si>
  <si>
    <t>W200KBL5500-029</t>
  </si>
  <si>
    <t>G534BDP81MR-016</t>
  </si>
  <si>
    <t>G141KNL3623-693</t>
  </si>
  <si>
    <t>B952JKN2600-548</t>
  </si>
  <si>
    <t>B504BDP02FA-278</t>
  </si>
  <si>
    <t>W188KBLY700-230</t>
  </si>
  <si>
    <t>G784TEJ7800-013</t>
  </si>
  <si>
    <t>B504BDP7800-009</t>
  </si>
  <si>
    <t>M576BDP7700-221</t>
  </si>
  <si>
    <t>G219KNL4900-230</t>
  </si>
  <si>
    <t>B779PLJ6500-674</t>
  </si>
  <si>
    <t>G266KNL4200-105</t>
  </si>
  <si>
    <t>B056TEJ78FU-006</t>
  </si>
  <si>
    <t>B080TEJ78TC-007</t>
  </si>
  <si>
    <t>B094TEJ0900-007</t>
  </si>
  <si>
    <t>B183TRP8700-158</t>
  </si>
  <si>
    <t>B504BDRT3CE-007</t>
  </si>
  <si>
    <t>B589BDM0600-666</t>
  </si>
  <si>
    <t>B711BDRP300-047</t>
  </si>
  <si>
    <t>B915JKN2800-244</t>
  </si>
  <si>
    <t>G140KNL51CY-006</t>
  </si>
  <si>
    <t>G161KNLY2WN-007</t>
  </si>
  <si>
    <t>G266KNLY700-230</t>
  </si>
  <si>
    <t>G790JHF43TD-006</t>
  </si>
  <si>
    <t>W022LSPL600-633</t>
  </si>
  <si>
    <t>W022LSPL600-691</t>
  </si>
  <si>
    <t>W170KNL51CY-006</t>
  </si>
  <si>
    <t>W192KBL5500-635</t>
  </si>
  <si>
    <t>W200KBL30EM-691</t>
  </si>
  <si>
    <t>W207KBL59UN-695</t>
  </si>
  <si>
    <t>W239KBLY2RL-006</t>
  </si>
  <si>
    <t>W240KTL30EM-006</t>
  </si>
  <si>
    <t>W240KTLY2RL-006</t>
  </si>
  <si>
    <t>W292KNL36CH-695</t>
  </si>
  <si>
    <t>W296KNL36AO-006</t>
  </si>
  <si>
    <t>W341KNL36AY-694</t>
  </si>
  <si>
    <t>W348RSL2600-692</t>
  </si>
  <si>
    <t>W350RSL2600-691</t>
  </si>
  <si>
    <t>W239KBL5500-636</t>
  </si>
  <si>
    <t>G141KNLY2MR-016</t>
  </si>
  <si>
    <t>G219KNL5900-007</t>
  </si>
  <si>
    <t>G534BDTA100-614</t>
  </si>
  <si>
    <t>B700BDP01FU-006</t>
  </si>
  <si>
    <t>B504BDP02FA-007</t>
  </si>
  <si>
    <t>G190KSLY700-569</t>
  </si>
  <si>
    <t>G636BDP81RL-013</t>
  </si>
  <si>
    <t>B020TEJ9100-007</t>
  </si>
  <si>
    <t>G162KNLY700-007</t>
  </si>
  <si>
    <t>G636BDP8100-070</t>
  </si>
  <si>
    <t>M576BDP7700-005</t>
  </si>
  <si>
    <t>M633BDRT4MZ-004MZ</t>
  </si>
  <si>
    <t>M633BDRT4CZ-310CZ</t>
  </si>
  <si>
    <t>M633BDRT4FY-007FY</t>
  </si>
  <si>
    <t>B504BDP01EP-007</t>
  </si>
  <si>
    <t>W169KNLY753-436</t>
  </si>
  <si>
    <t>W102KTL4200-004</t>
  </si>
  <si>
    <t>W102KTL4200-006</t>
  </si>
  <si>
    <t>B032TEJ78IG-006</t>
  </si>
  <si>
    <t>W277KBL6100-004</t>
  </si>
  <si>
    <t>G636BDP8100-105</t>
  </si>
  <si>
    <t>B076TEJ78TC-052</t>
  </si>
  <si>
    <t>B079TEJ78TC-039</t>
  </si>
  <si>
    <t>B574BDTA100-579</t>
  </si>
  <si>
    <t>B700BDP01S9-457</t>
  </si>
  <si>
    <t>B700BDP02FA-220</t>
  </si>
  <si>
    <t>B700BDP99MF-704</t>
  </si>
  <si>
    <t>B700BDP99MI-669</t>
  </si>
  <si>
    <t>B852JHF5600-007</t>
  </si>
  <si>
    <t>B915JKN2800-007</t>
  </si>
  <si>
    <t>G141KNL36SD-006</t>
  </si>
  <si>
    <t>W023LGN3700-692</t>
  </si>
  <si>
    <t>W035SKP77CH-695</t>
  </si>
  <si>
    <t>W092LSPL600-326</t>
  </si>
  <si>
    <t>W102KTL5500-029</t>
  </si>
  <si>
    <t>W207KBL59UN-696</t>
  </si>
  <si>
    <t>W257KTLY700-230</t>
  </si>
  <si>
    <t>W277KBL59UN-694</t>
  </si>
  <si>
    <t>W277KBL59UN-695</t>
  </si>
  <si>
    <t>W277KBL59UN-696</t>
  </si>
  <si>
    <t>W345KNL43LM-691</t>
  </si>
  <si>
    <t>W374KNL36AO-696</t>
  </si>
  <si>
    <t>G246KNLY7RB-152</t>
  </si>
  <si>
    <t>W201KBL3000-691</t>
  </si>
  <si>
    <t>G054TEJ7800-034</t>
  </si>
  <si>
    <t>B700BDP0123-674</t>
  </si>
  <si>
    <t>W206KBLY700-230</t>
  </si>
  <si>
    <t>B025TEJ7800-232</t>
  </si>
  <si>
    <t>W192KBL4200-034</t>
  </si>
  <si>
    <t>B021TEJ78OT-302</t>
  </si>
  <si>
    <t>B824JHF4300-558</t>
  </si>
  <si>
    <t>W210KBLY700-633</t>
  </si>
  <si>
    <t>G636BDP81RL-006</t>
  </si>
  <si>
    <t>G266KNL36HY-691</t>
  </si>
  <si>
    <t>B156WKF4300-302</t>
  </si>
  <si>
    <t>GB00KNL59RB-696</t>
  </si>
  <si>
    <t>M263SSL3000-392</t>
  </si>
  <si>
    <t>W277KBL6100-694</t>
  </si>
  <si>
    <t>B077TEJ78ML-006</t>
  </si>
  <si>
    <t>W201KBL4200-004</t>
  </si>
  <si>
    <t>B020TEJ9100-006</t>
  </si>
  <si>
    <t>G054TEJ7800-006</t>
  </si>
  <si>
    <t>G784TEJ7800-004</t>
  </si>
  <si>
    <t>B066TEJ78SY-674</t>
  </si>
  <si>
    <t>B574BDTA100-047</t>
  </si>
  <si>
    <t>B636BDP77JA-047</t>
  </si>
  <si>
    <t>B737TEJ7800-007</t>
  </si>
  <si>
    <t>G165SSLY700-425</t>
  </si>
  <si>
    <t>G261KNLY2WN-007</t>
  </si>
  <si>
    <t>G527BDP81PJ-004</t>
  </si>
  <si>
    <t>W035SKP77HY-326</t>
  </si>
  <si>
    <t>W118KTLY700-570</t>
  </si>
  <si>
    <t>W191KTLY2RL-013</t>
  </si>
  <si>
    <t>W192KBLY2RL-013</t>
  </si>
  <si>
    <t>W276KBL5900-695</t>
  </si>
  <si>
    <t>W282KTL5900-633</t>
  </si>
  <si>
    <t>W300KBL36SW-690</t>
  </si>
  <si>
    <t>W302KSL3623-694</t>
  </si>
  <si>
    <t>W353KSL4300-691</t>
  </si>
  <si>
    <t>W857LSLY700-139</t>
  </si>
  <si>
    <t>WB00KNL41GG-004</t>
  </si>
  <si>
    <t>B814JHF4300-548</t>
  </si>
  <si>
    <t>G161KNLY700-006</t>
  </si>
  <si>
    <t>G162KNLY700-260</t>
  </si>
  <si>
    <t>G141KNL36TA-573</t>
  </si>
  <si>
    <t>B502BDTA100-579</t>
  </si>
  <si>
    <t>B502BDTA100-584</t>
  </si>
  <si>
    <t>WB00KNLY7RB-565</t>
  </si>
  <si>
    <t>G534BDTA100-570</t>
  </si>
  <si>
    <t>B421BDN2700-563</t>
  </si>
  <si>
    <t>B985TTJ7800-516</t>
  </si>
  <si>
    <t>M542BDM0600-455</t>
  </si>
  <si>
    <t>M578BDM0600-576</t>
  </si>
  <si>
    <t>B421BDN2700-244</t>
  </si>
  <si>
    <t>G219KNL4900-139</t>
  </si>
  <si>
    <t>G190KSLY700-007</t>
  </si>
  <si>
    <t>G060DRV097S-695</t>
  </si>
  <si>
    <t>W274KTL5900-693</t>
  </si>
  <si>
    <t>G636BDP8100-569</t>
  </si>
  <si>
    <t>G636BDP8100-425</t>
  </si>
  <si>
    <t>B026TEJ78FH-006</t>
  </si>
  <si>
    <t>B159WKF4300-001</t>
  </si>
  <si>
    <t>B574BDTA100-001</t>
  </si>
  <si>
    <t>B737TEJ7800-006</t>
  </si>
  <si>
    <t>G140KNL36FA-230</t>
  </si>
  <si>
    <t>G140KNL36TA-573</t>
  </si>
  <si>
    <t>G164KNL36BI-696</t>
  </si>
  <si>
    <t>G164KNL36TA-573</t>
  </si>
  <si>
    <t>G165SSLY700-572</t>
  </si>
  <si>
    <t>G266KNLY2RL-006</t>
  </si>
  <si>
    <t>M204TRTW100-63200</t>
  </si>
  <si>
    <t>M204TRTW100-77100</t>
  </si>
  <si>
    <t>M213TRIL200-77100</t>
  </si>
  <si>
    <t>M796PLPQ500-67501</t>
  </si>
  <si>
    <t>G140KNL5162-693</t>
  </si>
  <si>
    <t>G266KNL5500-029</t>
  </si>
  <si>
    <t>G266KNL5500-634</t>
  </si>
  <si>
    <t>B834JHF43TC-620</t>
  </si>
  <si>
    <t>B264SSL3000-065</t>
  </si>
  <si>
    <t>G219KNL4800-569</t>
  </si>
  <si>
    <t>G534BDP81FA-139</t>
  </si>
  <si>
    <t>B829JHF4300-007</t>
  </si>
  <si>
    <t>B040TEJ93TF-619</t>
  </si>
  <si>
    <t>M566BDP7700-221</t>
  </si>
  <si>
    <t>M576BDP7700-297</t>
  </si>
  <si>
    <t>M210WKF6400-30200</t>
  </si>
  <si>
    <t>M189TRF5600-007</t>
  </si>
  <si>
    <t>GB00KNL59RB-695</t>
  </si>
  <si>
    <t>G266KNL3000-006</t>
  </si>
  <si>
    <t>B052TEJ7800-007</t>
  </si>
  <si>
    <t>G044TRF4300-029</t>
  </si>
  <si>
    <t>G045WKP3900-070</t>
  </si>
  <si>
    <t>G140KNL36BI-696</t>
  </si>
  <si>
    <t>G140KNL36CH-695</t>
  </si>
  <si>
    <t>G141KNL36BI-696</t>
  </si>
  <si>
    <t>G141KNL36CH-707</t>
  </si>
  <si>
    <t>G141KNL4800-569</t>
  </si>
  <si>
    <t>G141KNL5000-425</t>
  </si>
  <si>
    <t>G161KNL367S-690</t>
  </si>
  <si>
    <t>G161KNL36CH-695</t>
  </si>
  <si>
    <t>G164KNL36AY-694</t>
  </si>
  <si>
    <t>G164KNL5000-425</t>
  </si>
  <si>
    <t>G267KNL6200-690</t>
  </si>
  <si>
    <t>G667JHF4300-029</t>
  </si>
  <si>
    <t>G675TTJ9100-070</t>
  </si>
  <si>
    <t>GM069WKC99BN-289</t>
  </si>
  <si>
    <t>M867JHIL200-76100</t>
  </si>
  <si>
    <t>W351RSL2600-692</t>
  </si>
  <si>
    <t>B814JHF4300-007</t>
  </si>
  <si>
    <t>B814JHF4300-029</t>
  </si>
  <si>
    <t>M552BDP99S7-644</t>
  </si>
  <si>
    <t>M212TRF6500-77000</t>
  </si>
  <si>
    <t>G059DRV05RL-013</t>
  </si>
  <si>
    <t>M542BDM0600-284</t>
  </si>
  <si>
    <t>M700BDP99DO-642</t>
  </si>
  <si>
    <t>M552BDM06LG-551</t>
  </si>
  <si>
    <t>M503BDTA100-509</t>
  </si>
  <si>
    <t>M916JHF6500-77000</t>
  </si>
  <si>
    <t>M209WKF6500-00400</t>
  </si>
  <si>
    <t>M286RSPY100-230</t>
  </si>
  <si>
    <t>G140KNL5162-004</t>
  </si>
  <si>
    <t>G161KNL3623-006</t>
  </si>
  <si>
    <t>M026TEJ7853-00600</t>
  </si>
  <si>
    <t>B202SSLY2EP-007</t>
  </si>
  <si>
    <t>G059DRV09CH-695</t>
  </si>
  <si>
    <t>G108KNLY700-486</t>
  </si>
  <si>
    <t>G141KNL36AY-694</t>
  </si>
  <si>
    <t>G141KNL5162-693</t>
  </si>
  <si>
    <t>G164KNL368S-693</t>
  </si>
  <si>
    <t>G220KNL6000-020</t>
  </si>
  <si>
    <t>G267KNL47BR-034</t>
  </si>
  <si>
    <t>G306DRCB1CH-707</t>
  </si>
  <si>
    <t>G680JHF4300-570</t>
  </si>
  <si>
    <t>GM538BDM0600-611</t>
  </si>
  <si>
    <t>GM538BDN3200-647</t>
  </si>
  <si>
    <t>W257KTLY700-633</t>
  </si>
  <si>
    <t>G246KNLY7RB-139</t>
  </si>
  <si>
    <t>G164KNL36DH-570</t>
  </si>
  <si>
    <t>M263SSL3000-615</t>
  </si>
  <si>
    <t>G220KNL4800-571</t>
  </si>
  <si>
    <t>G425JHF5900-696</t>
  </si>
  <si>
    <t>M209WKF6500-00600</t>
  </si>
  <si>
    <t>M717BDRT4DY-007DY</t>
  </si>
  <si>
    <t>M863JHF6500-00600</t>
  </si>
  <si>
    <t>B814JHF4300-006</t>
  </si>
  <si>
    <t>M134TEJ9900-00600</t>
  </si>
  <si>
    <t>G140KNL36SD-006</t>
  </si>
  <si>
    <t>M263SSL3000-08904</t>
  </si>
  <si>
    <t>M253SSLY7RP-004</t>
  </si>
  <si>
    <t>B838JHF4900-007</t>
  </si>
  <si>
    <t>G059DRV05WN-007</t>
  </si>
  <si>
    <t>G060DRV05RL-013</t>
  </si>
  <si>
    <t>G061DRV09BI-006</t>
  </si>
  <si>
    <t>G108KNLY700-483</t>
  </si>
  <si>
    <t>G141KNL5162-004</t>
  </si>
  <si>
    <t>G161KNLY2HA-034</t>
  </si>
  <si>
    <t>G224KSL5000-070</t>
  </si>
  <si>
    <t>G308LSCB18S-693</t>
  </si>
  <si>
    <t>G666JHF4300-006</t>
  </si>
  <si>
    <t>G673JHF4300-570</t>
  </si>
  <si>
    <t>GM740TEJ9600-006</t>
  </si>
  <si>
    <t>M203TRTW100-76100</t>
  </si>
  <si>
    <t>M206WKTW1HD-771HD</t>
  </si>
  <si>
    <t>M862JHF6500-77600</t>
  </si>
  <si>
    <t>M868JHIL200-77100</t>
  </si>
  <si>
    <t>G679JHF4300-070</t>
  </si>
  <si>
    <t>GB00KNL42RB-024</t>
  </si>
  <si>
    <t>G141KNL36DH-570</t>
  </si>
  <si>
    <t>M216WKTW100-30200</t>
  </si>
  <si>
    <t>M164WKP8753-49753</t>
  </si>
  <si>
    <t>M210WKF6400-00700</t>
  </si>
  <si>
    <t>M775TEJ7800-76101</t>
  </si>
  <si>
    <t>M137TEJ9900-00400</t>
  </si>
  <si>
    <t>G220KNL36ST-016</t>
  </si>
  <si>
    <t>G190KSLY700-248</t>
  </si>
  <si>
    <t>M291SSL3000-67501</t>
  </si>
  <si>
    <t>M279SSL3000-77101</t>
  </si>
  <si>
    <t>G059DRV05HA-034</t>
  </si>
  <si>
    <t>G060DRV05WN-007</t>
  </si>
  <si>
    <t>G190KSL3623-006</t>
  </si>
  <si>
    <t>G268KSL47BR-248</t>
  </si>
  <si>
    <t>G425JHF59CH-707</t>
  </si>
  <si>
    <t>GM069WKC99HH-007</t>
  </si>
  <si>
    <t>GM802SHCR1FI-004</t>
  </si>
  <si>
    <t>W254KSL51CY-006</t>
  </si>
  <si>
    <t>W303KSL36EA-690</t>
  </si>
  <si>
    <t>W347KSL43SW-690</t>
  </si>
  <si>
    <t>W352TEL43HY-691</t>
  </si>
  <si>
    <t>W352TEL43SW-690</t>
  </si>
  <si>
    <t>W667JHF4300-006</t>
  </si>
  <si>
    <t>G099SKC4900-694</t>
  </si>
  <si>
    <t>G099KSL5900-695</t>
  </si>
  <si>
    <t>M861JHF6500-00700</t>
  </si>
  <si>
    <t>M717BDRT4BT-424BT</t>
  </si>
  <si>
    <t>M770PSJ6500-76101</t>
  </si>
  <si>
    <t>M779PLJ6500-76001</t>
  </si>
  <si>
    <t>M680BDP0300-76101</t>
  </si>
  <si>
    <t>M420BDTA1OT-00400</t>
  </si>
  <si>
    <t>M775TEJ7800-67501</t>
  </si>
  <si>
    <t>G190KSLY700-570</t>
  </si>
  <si>
    <t>M296SSL4100-00701</t>
  </si>
  <si>
    <t>M021TEJ7800-00604</t>
  </si>
  <si>
    <t>M279SSL3000-00724</t>
  </si>
  <si>
    <t>B279SSL64MF-704</t>
  </si>
  <si>
    <t>GM802SHC96EC-089</t>
  </si>
  <si>
    <t>M203TRTW100-15800</t>
  </si>
  <si>
    <t>M205WKTW100-77100</t>
  </si>
  <si>
    <t>M206WKTW100-63200</t>
  </si>
  <si>
    <t>M206WKTW1DT-007DT</t>
  </si>
  <si>
    <t>M713BDP7700-67500</t>
  </si>
  <si>
    <t>M988PLJ6500-00401</t>
  </si>
  <si>
    <t>M999PLJ9900-92101</t>
  </si>
  <si>
    <t>W667JHF4300-004</t>
  </si>
  <si>
    <t>B824JHF4300-561</t>
  </si>
  <si>
    <t>GM802SHC96AP-006</t>
  </si>
  <si>
    <t>M209WKF6500-00700</t>
  </si>
  <si>
    <t>G099KSL36ST-016</t>
  </si>
  <si>
    <t>M775TEJ7800-63201</t>
  </si>
  <si>
    <t>M109TEJE100-77000</t>
  </si>
  <si>
    <t>M145TESJ300-00601</t>
  </si>
  <si>
    <t>M263SSL3000-23001</t>
  </si>
  <si>
    <t>M028TEJ7800-76100</t>
  </si>
  <si>
    <t>M284SSLY753-574</t>
  </si>
  <si>
    <t>M279SSL3000-04710</t>
  </si>
  <si>
    <t>G035SKP7700-692</t>
  </si>
  <si>
    <t>G190KSL36CH-707</t>
  </si>
  <si>
    <t>GM740TECL100-007</t>
  </si>
  <si>
    <t>GM740TEJ9400-310</t>
  </si>
  <si>
    <t>MW234KSL3000-047</t>
  </si>
  <si>
    <t>MW234KSL3000-248</t>
  </si>
  <si>
    <t>W338KSL36BI-714</t>
  </si>
  <si>
    <t>W857LSL4200-004</t>
  </si>
  <si>
    <t>G145KSLY7RB-569</t>
  </si>
  <si>
    <t>W281KSL5900-690</t>
  </si>
  <si>
    <t>M211TRF6400-02900</t>
  </si>
  <si>
    <t>W252KSLY2TD-006</t>
  </si>
  <si>
    <t>G236JTCB1AY-693</t>
  </si>
  <si>
    <t>M263SSL3000-004</t>
  </si>
  <si>
    <t>M287SSL3000-00433</t>
  </si>
  <si>
    <t>M287SSL3000-00111</t>
  </si>
  <si>
    <t>M279SSL3000-588</t>
  </si>
  <si>
    <t>B279SSLY753-574</t>
  </si>
  <si>
    <t>B279SSL4123-016</t>
  </si>
  <si>
    <t>G223KIRY2RW-310</t>
  </si>
  <si>
    <t>W177KSL4200-425</t>
  </si>
  <si>
    <t>W352TEL4300-692</t>
  </si>
  <si>
    <t>B278SSL3000-613</t>
  </si>
  <si>
    <t>M057TTJ9200-004</t>
  </si>
  <si>
    <t>W839LGLY700-004</t>
  </si>
  <si>
    <t>M504BDP03RM-310</t>
  </si>
  <si>
    <t>M212TRF6500-00700</t>
  </si>
  <si>
    <t>M580BDTA100-628</t>
  </si>
  <si>
    <t>M633BDRT4PK-109</t>
  </si>
  <si>
    <t>M633BDRT4HZ-001HZ</t>
  </si>
  <si>
    <t>M916JHF6500-00400</t>
  </si>
  <si>
    <t>M633BDRT4TN-007TN</t>
  </si>
  <si>
    <t>M633BDRT4BD-004BD</t>
  </si>
  <si>
    <t>M633BDRT4RR-004</t>
  </si>
  <si>
    <t>M633BDRT4BK-004BK</t>
  </si>
  <si>
    <t>M861JHF6500-00400</t>
  </si>
  <si>
    <t>M633BDRT4TH-007TH</t>
  </si>
  <si>
    <t>M633BDRT4FZ-004FZ</t>
  </si>
  <si>
    <t>M164WKP8700-30202</t>
  </si>
  <si>
    <t>W289KNL6000-695</t>
  </si>
  <si>
    <t>M717BDRT4FZ-004FZ</t>
  </si>
  <si>
    <t>AM404ASC25SWS-690</t>
  </si>
  <si>
    <t>W281KSL59EY-690</t>
  </si>
  <si>
    <t>W830TEJ63GI-006</t>
  </si>
  <si>
    <t>W239KBL3000-00400</t>
  </si>
  <si>
    <t>M864JHF6500-00600</t>
  </si>
  <si>
    <t>W636BDP8100-425</t>
  </si>
  <si>
    <t>W278KBL5900-006</t>
  </si>
  <si>
    <t>W208KBL4200-425</t>
  </si>
  <si>
    <t>W200KBL4200-006</t>
  </si>
  <si>
    <t>M028TEJ7800-00400</t>
  </si>
  <si>
    <t>M580BDTA100-617</t>
  </si>
  <si>
    <t>M779PLJ6500-53204</t>
  </si>
  <si>
    <t>AM405ASC2523-007</t>
  </si>
  <si>
    <t>AM404ASC2500-006</t>
  </si>
  <si>
    <t>B779PLJ6500-00634</t>
  </si>
  <si>
    <t>16</t>
  </si>
  <si>
    <t>28</t>
  </si>
  <si>
    <t>29</t>
  </si>
  <si>
    <t>30</t>
  </si>
  <si>
    <t>32</t>
  </si>
  <si>
    <t>34</t>
  </si>
  <si>
    <t>36</t>
  </si>
  <si>
    <t>38</t>
  </si>
  <si>
    <t>40</t>
  </si>
  <si>
    <t>42</t>
  </si>
  <si>
    <t>U</t>
  </si>
  <si>
    <t>CN</t>
  </si>
  <si>
    <t>RO</t>
  </si>
  <si>
    <t>TR</t>
  </si>
  <si>
    <t>AL</t>
  </si>
  <si>
    <t>CM</t>
  </si>
  <si>
    <t>IT</t>
  </si>
  <si>
    <t>MU</t>
  </si>
  <si>
    <t>TN</t>
  </si>
  <si>
    <t>TW</t>
  </si>
  <si>
    <t xml:space="preserve">100%CO </t>
  </si>
  <si>
    <t xml:space="preserve">100%PVC </t>
  </si>
  <si>
    <t>100%CO</t>
  </si>
  <si>
    <t xml:space="preserve">85%PL 15%EA </t>
  </si>
  <si>
    <t xml:space="preserve">100%PL </t>
  </si>
  <si>
    <t xml:space="preserve">68%PA 27%PL 5%EA  </t>
  </si>
  <si>
    <t xml:space="preserve">84%PL 16%EA </t>
  </si>
  <si>
    <t xml:space="preserve"> 78%PA 22%EA </t>
  </si>
  <si>
    <t xml:space="preserve">78%PA 22%EA </t>
  </si>
  <si>
    <t xml:space="preserve">82%PL 18%EA </t>
  </si>
  <si>
    <t xml:space="preserve">82%RPT 18%EA </t>
  </si>
  <si>
    <t xml:space="preserve">80%PA 20%EA </t>
  </si>
  <si>
    <t xml:space="preserve">90%PL 10%EA </t>
  </si>
  <si>
    <t xml:space="preserve">100%PA </t>
  </si>
  <si>
    <t xml:space="preserve">47%PL 53%RPT </t>
  </si>
  <si>
    <t xml:space="preserve">60%PL 40%RPT </t>
  </si>
  <si>
    <t xml:space="preserve">86%PL 14%EA </t>
  </si>
  <si>
    <t xml:space="preserve">48%PL 52%RPT </t>
  </si>
  <si>
    <t>92%CO 8%EA</t>
  </si>
  <si>
    <t xml:space="preserve">92%CO 8%EA </t>
  </si>
  <si>
    <t xml:space="preserve">100%VI </t>
  </si>
  <si>
    <t xml:space="preserve">72%CO 25%PL 3%EA  </t>
  </si>
  <si>
    <t xml:space="preserve">91%PA 9%EA </t>
  </si>
  <si>
    <t xml:space="preserve"> 80%PA 20%EA </t>
  </si>
  <si>
    <t xml:space="preserve">45%PA 43%PL 12%EA  </t>
  </si>
  <si>
    <t xml:space="preserve">92%PA 8%EA </t>
  </si>
  <si>
    <t xml:space="preserve">85%PA 15%EA </t>
  </si>
  <si>
    <t xml:space="preserve">78%PL 22%EA </t>
  </si>
  <si>
    <t xml:space="preserve">65%RY 35%PA </t>
  </si>
  <si>
    <t xml:space="preserve">90%CO 10%EA </t>
  </si>
  <si>
    <t xml:space="preserve">60%PL 29%PA 11%EA  </t>
  </si>
  <si>
    <t xml:space="preserve">78%PL 17%CD 5%EA  </t>
  </si>
  <si>
    <t xml:space="preserve"> 80%PL 20%EA </t>
  </si>
  <si>
    <t xml:space="preserve">52%PA 48%PL </t>
  </si>
  <si>
    <t xml:space="preserve">70%CO 30%LI </t>
  </si>
  <si>
    <t xml:space="preserve">60%CO 40%RY </t>
  </si>
  <si>
    <t xml:space="preserve">98%CO 2%EA </t>
  </si>
  <si>
    <t xml:space="preserve">66%CO 34%PL </t>
  </si>
  <si>
    <t xml:space="preserve">94%PA 6%EA </t>
  </si>
  <si>
    <t xml:space="preserve">94%PL 6%EA </t>
  </si>
  <si>
    <t xml:space="preserve"> 85%PL 15%EA </t>
  </si>
  <si>
    <t>85%PL 15%EA</t>
  </si>
  <si>
    <t>80%PL 20%EA</t>
  </si>
  <si>
    <t>78%PA 22%EA</t>
  </si>
  <si>
    <t xml:space="preserve">65%VI 35%PL </t>
  </si>
  <si>
    <t>91%PA 9%EA</t>
  </si>
  <si>
    <t xml:space="preserve">77%PA 23%EA </t>
  </si>
  <si>
    <t xml:space="preserve">90%PA 10%EA </t>
  </si>
  <si>
    <t xml:space="preserve">72%PA 28%EA </t>
  </si>
  <si>
    <t xml:space="preserve">96%PL 4%EA </t>
  </si>
  <si>
    <t>B153TRF4300-561</t>
  </si>
  <si>
    <t>B287RSPY100-572</t>
  </si>
  <si>
    <t>B779PLJ6500-619</t>
  </si>
  <si>
    <t>M026TEJ7853-00400</t>
  </si>
  <si>
    <t>W102KTL3000-69200</t>
  </si>
  <si>
    <t>W239KBL4200-013</t>
  </si>
  <si>
    <t>W267KNL47BR-248</t>
  </si>
  <si>
    <t>W272KTL36ST-690ST</t>
  </si>
  <si>
    <t>W299KTL36SW-690</t>
  </si>
  <si>
    <t>TEE</t>
  </si>
  <si>
    <t>AIDA TRIANGLE TOP</t>
  </si>
  <si>
    <t>69200</t>
  </si>
  <si>
    <t>(A)CALADESI TOP</t>
  </si>
  <si>
    <t>690ST</t>
  </si>
  <si>
    <t>W267KNL47BR</t>
  </si>
  <si>
    <t>CAPE CORAL-BIKINI</t>
  </si>
  <si>
    <t>W299KTL36SW</t>
  </si>
  <si>
    <t>PAIA-BIKINI TOP</t>
  </si>
  <si>
    <t>SIZE</t>
  </si>
  <si>
    <t>COO</t>
  </si>
  <si>
    <t>HS CODE</t>
  </si>
  <si>
    <t>LYCRA</t>
  </si>
  <si>
    <t>GOLDEN MEN</t>
  </si>
  <si>
    <t>BD VOLLEY 16 SO</t>
  </si>
  <si>
    <t>BD VOLLEY 14 RA</t>
  </si>
  <si>
    <t>SLIP</t>
  </si>
  <si>
    <t>RASH GUARD</t>
  </si>
  <si>
    <t>BD VOLLEY 16 FA</t>
  </si>
  <si>
    <t>BD VOLLEY 14 FA</t>
  </si>
  <si>
    <t>VEST JACKET</t>
  </si>
  <si>
    <t>BD VOLLEY 13 SO</t>
  </si>
  <si>
    <t>TROUSERS</t>
  </si>
  <si>
    <t>SHORTS REGULAR</t>
  </si>
  <si>
    <t>TROUSERS REGULA</t>
  </si>
  <si>
    <t>REGULAR HOODIE</t>
  </si>
  <si>
    <t>REGULAR CREW NE</t>
  </si>
  <si>
    <t>BD VOLLEY 18"</t>
  </si>
  <si>
    <t>ACCESSORI</t>
  </si>
  <si>
    <t>BS/RBLOW RISE 9,5</t>
  </si>
  <si>
    <t>BS/RB ELASTIC WAI</t>
  </si>
  <si>
    <t>GIRL</t>
  </si>
  <si>
    <t>BS/RBADJUSTABLE S</t>
  </si>
  <si>
    <t>TANK TOP</t>
  </si>
  <si>
    <t>BOARDSHORT RAINBOW</t>
  </si>
  <si>
    <t>GB00KNL42RB-535</t>
  </si>
  <si>
    <t>535</t>
  </si>
  <si>
    <t>BS/RBCOUNTOURED W</t>
  </si>
  <si>
    <t>BS/RBADJUSTABLE W</t>
  </si>
  <si>
    <t>BS/RBLOW RISE 16</t>
  </si>
  <si>
    <t>VITA FISSA 16</t>
  </si>
  <si>
    <t>BS/RBLOW RISE 17</t>
  </si>
  <si>
    <t>64021900</t>
  </si>
  <si>
    <t>62111200</t>
  </si>
  <si>
    <t>61091000</t>
  </si>
  <si>
    <t>61099020</t>
  </si>
  <si>
    <t>OS</t>
  </si>
  <si>
    <t>3132</t>
  </si>
  <si>
    <t>M028TEJ7800-00700</t>
  </si>
  <si>
    <t>M117TEJE100-00400</t>
  </si>
  <si>
    <t>M122TEJ7800-00600</t>
  </si>
  <si>
    <t>M263SSL3000-00402</t>
  </si>
  <si>
    <t>M286RSPY100-57201</t>
  </si>
  <si>
    <t>M287SSL3000-03901</t>
  </si>
  <si>
    <t>M633BDRT4DY-007DY</t>
  </si>
  <si>
    <t>M633BDRT4HO-004HO</t>
  </si>
  <si>
    <t>M633BDRT4IF-004IF</t>
  </si>
  <si>
    <t>M633BDRT4KE-230KE</t>
  </si>
  <si>
    <t>M633BDRT4LW-221</t>
  </si>
  <si>
    <t>M633BDRT4PZ-172PZ</t>
  </si>
  <si>
    <t>M665BDRT4MZ-248MZ</t>
  </si>
  <si>
    <t>M717BDRT4HO-004HO</t>
  </si>
  <si>
    <t>M779PLJ6500-76101</t>
  </si>
  <si>
    <t>W192KBL3000-633</t>
  </si>
  <si>
    <t>W200KBL3000-691</t>
  </si>
  <si>
    <t>W201KBL3000-633</t>
  </si>
  <si>
    <t>W210KBL5900-690</t>
  </si>
  <si>
    <t>W210KBL5900-695</t>
  </si>
  <si>
    <t>W212TRC0600-006</t>
  </si>
  <si>
    <t>W279KBL5900-004</t>
  </si>
  <si>
    <t>W281KSL368S-694</t>
  </si>
  <si>
    <t>W298KTL3000-004</t>
  </si>
  <si>
    <t>W298KTL3000-633</t>
  </si>
  <si>
    <t>W347KSL4300-633</t>
  </si>
  <si>
    <t>WB19KNLY700-565</t>
  </si>
  <si>
    <t>SUNCO2</t>
  </si>
  <si>
    <t>M117TEJE100</t>
  </si>
  <si>
    <t>PRINTED T-SHIRT</t>
  </si>
  <si>
    <t>M122TEJ7800</t>
  </si>
  <si>
    <t>00402</t>
  </si>
  <si>
    <t>BLACK 02</t>
  </si>
  <si>
    <t>03901</t>
  </si>
  <si>
    <t>OFFWHITE 01</t>
  </si>
  <si>
    <t>M633BDRT4DY</t>
  </si>
  <si>
    <t>M633BDRT4HO</t>
  </si>
  <si>
    <t>004HO</t>
  </si>
  <si>
    <t>M633BDRT4IF</t>
  </si>
  <si>
    <t>004IF</t>
  </si>
  <si>
    <t>M633BDRT4KE</t>
  </si>
  <si>
    <t>230KE</t>
  </si>
  <si>
    <t>M633BDRT4LW</t>
  </si>
  <si>
    <t>M633BDRT4PZ</t>
  </si>
  <si>
    <t>BLUE</t>
  </si>
  <si>
    <t>172PZ</t>
  </si>
  <si>
    <t>M665BDRT4MZ</t>
  </si>
  <si>
    <t>248MZ</t>
  </si>
  <si>
    <t>FLUO GREEN</t>
  </si>
  <si>
    <t>M717BDRT4HO</t>
  </si>
  <si>
    <t>W192KBL3000</t>
  </si>
  <si>
    <t>W200KBL3000</t>
  </si>
  <si>
    <t>W210KBL5900</t>
  </si>
  <si>
    <t>EASY LIVIN-TROUSERS</t>
  </si>
  <si>
    <t>W212TRC0600</t>
  </si>
  <si>
    <t>W279KBL5900</t>
  </si>
  <si>
    <t>WAILEA-BIKINI BOTTO</t>
  </si>
  <si>
    <t>W281KSL368S</t>
  </si>
  <si>
    <t>W347KSL4300</t>
  </si>
  <si>
    <t>TURKEY</t>
  </si>
  <si>
    <t>CAMBOGIA</t>
  </si>
  <si>
    <t>MAURITIUS</t>
  </si>
  <si>
    <t>TUNISIA</t>
  </si>
  <si>
    <t>ITALIA</t>
  </si>
  <si>
    <t>TAIWAN</t>
  </si>
  <si>
    <t>ROMANIA</t>
  </si>
  <si>
    <t>CHINA</t>
  </si>
  <si>
    <t>ALBANIA</t>
  </si>
  <si>
    <t>MADE IN</t>
  </si>
  <si>
    <t>REF</t>
  </si>
  <si>
    <t>SKU</t>
  </si>
  <si>
    <t>CAT</t>
  </si>
  <si>
    <t>COL</t>
  </si>
  <si>
    <t>COLOR</t>
  </si>
  <si>
    <t>COMPO</t>
  </si>
  <si>
    <t>RETAIL</t>
  </si>
  <si>
    <t xml:space="preserve">TOTAL </t>
  </si>
  <si>
    <t xml:space="preserve">TOTAL  SUNDEK </t>
  </si>
  <si>
    <t>EAN</t>
  </si>
  <si>
    <t xml:space="preserve">TOTAL   SUNDEK </t>
  </si>
  <si>
    <t>DESCR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</si>
</sst>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&quot;-&quot;??_-;_-@_-"/>
    <numFmt numFmtId="165" formatCode="_-* #,##0.00\ [$€-40C]_-;\-* #,##0.00\ [$€-40C]_-;_-* &quot;-&quot;??\ [$€-40C]_-;_-@_-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134"/>
    </font>
    <font>
      <sz val="8"/>
      <name val="Arial"/>
      <family val="2"/>
    </font>
    <font>
      <b/>
      <sz val="12"/>
      <color theme="0"/>
      <name val="Times New Roman"/>
      <family val="1"/>
    </font>
    <font>
      <b/>
      <sz val="12"/>
      <name val="Times New Roman"/>
      <family val="1"/>
    </font>
    <font>
      <b/>
      <sz val="14"/>
      <color rgb="FFFF0000"/>
      <name val="Times New Roman"/>
      <family val="1"/>
    </font>
    <font>
      <b/>
      <sz val="12"/>
      <color rgb="FFFF0000"/>
      <name val="Times New Roman"/>
      <family val="1"/>
    </font>
    <font>
      <b/>
      <sz val="18"/>
      <color rgb="FFFF0000"/>
      <name val="Times New Roman"/>
      <family val="1"/>
    </font>
    <font>
      <b/>
      <sz val="18"/>
      <name val="Times New Roman"/>
      <family val="1"/>
    </font>
    <font>
      <b/>
      <sz val="16"/>
      <color theme="0"/>
      <name val="Times New Roman"/>
      <family val="1"/>
    </font>
    <font>
      <b/>
      <sz val="18"/>
      <color theme="0"/>
      <name val="Times New Roman"/>
      <family val="1"/>
    </font>
    <font>
      <b/>
      <sz val="48"/>
      <color theme="5" tint="-0.249977111117893"/>
      <name val="Times New Roman"/>
      <family val="1"/>
    </font>
    <font>
      <b/>
      <sz val="12"/>
      <color theme="1"/>
      <name val="Times New Roman"/>
      <family val="1"/>
    </font>
    <font>
      <b/>
      <sz val="24"/>
      <color theme="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indexed="60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59999389629810485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0" fontId="3" fillId="2" borderId="0"/>
    <xf numFmtId="164" fontId="1" fillId="0" borderId="0" applyFont="0" applyFill="0" applyBorder="0" applyAlignment="0" applyProtection="0"/>
  </cellStyleXfs>
  <cellXfs count="76">
    <xf numFmtId="0" fontId="0" fillId="0" borderId="0" xfId="0"/>
    <xf numFmtId="0" fontId="5" fillId="0" borderId="0" xfId="0" applyFont="1" applyAlignment="1">
      <alignment horizontal="center" vertical="center" wrapText="1"/>
    </xf>
    <xf numFmtId="165" fontId="5" fillId="0" borderId="0" xfId="0" applyNumberFormat="1" applyFont="1" applyAlignment="1">
      <alignment horizontal="center" vertical="center" wrapText="1"/>
    </xf>
    <xf numFmtId="0" fontId="5" fillId="6" borderId="6" xfId="0" applyFont="1" applyFill="1" applyBorder="1" applyAlignment="1">
      <alignment horizontal="center" vertical="center" wrapText="1"/>
    </xf>
    <xf numFmtId="0" fontId="5" fillId="6" borderId="7" xfId="0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horizontal="center" vertical="center" wrapText="1"/>
    </xf>
    <xf numFmtId="165" fontId="5" fillId="0" borderId="1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165" fontId="5" fillId="0" borderId="4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3" fontId="6" fillId="0" borderId="0" xfId="0" applyNumberFormat="1" applyFont="1" applyAlignment="1">
      <alignment horizontal="center" vertical="center" wrapText="1"/>
    </xf>
    <xf numFmtId="3" fontId="6" fillId="0" borderId="4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6" borderId="7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wrapText="1"/>
    </xf>
    <xf numFmtId="0" fontId="8" fillId="0" borderId="0" xfId="0" applyFont="1" applyAlignment="1">
      <alignment horizontal="center" wrapText="1"/>
    </xf>
    <xf numFmtId="0" fontId="9" fillId="6" borderId="6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3" fontId="10" fillId="7" borderId="12" xfId="0" applyNumberFormat="1" applyFont="1" applyFill="1" applyBorder="1" applyAlignment="1">
      <alignment horizontal="center" vertical="center" wrapText="1"/>
    </xf>
    <xf numFmtId="165" fontId="10" fillId="7" borderId="12" xfId="0" applyNumberFormat="1" applyFont="1" applyFill="1" applyBorder="1" applyAlignment="1">
      <alignment horizontal="center" vertical="center" wrapText="1"/>
    </xf>
    <xf numFmtId="165" fontId="10" fillId="7" borderId="13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left" vertical="center" wrapText="1"/>
    </xf>
    <xf numFmtId="3" fontId="6" fillId="0" borderId="15" xfId="0" applyNumberFormat="1" applyFont="1" applyBorder="1" applyAlignment="1">
      <alignment horizontal="center" vertical="center" wrapText="1"/>
    </xf>
    <xf numFmtId="165" fontId="5" fillId="0" borderId="15" xfId="0" applyNumberFormat="1" applyFont="1" applyBorder="1" applyAlignment="1">
      <alignment horizontal="center" vertical="center" wrapText="1"/>
    </xf>
    <xf numFmtId="165" fontId="5" fillId="0" borderId="16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left" vertical="center" wrapText="1"/>
    </xf>
    <xf numFmtId="165" fontId="5" fillId="0" borderId="18" xfId="0" applyNumberFormat="1" applyFont="1" applyBorder="1" applyAlignment="1">
      <alignment horizontal="center" vertical="center" wrapText="1"/>
    </xf>
    <xf numFmtId="0" fontId="5" fillId="0" borderId="19" xfId="0" applyFont="1" applyBorder="1" applyAlignment="1">
      <alignment horizontal="left" vertical="center" wrapText="1"/>
    </xf>
    <xf numFmtId="0" fontId="5" fillId="0" borderId="20" xfId="0" applyFont="1" applyBorder="1" applyAlignment="1">
      <alignment horizontal="left" vertical="center" wrapText="1"/>
    </xf>
    <xf numFmtId="3" fontId="6" fillId="0" borderId="20" xfId="0" applyNumberFormat="1" applyFont="1" applyBorder="1" applyAlignment="1">
      <alignment horizontal="center" vertical="center" wrapText="1"/>
    </xf>
    <xf numFmtId="165" fontId="5" fillId="0" borderId="20" xfId="0" applyNumberFormat="1" applyFont="1" applyBorder="1" applyAlignment="1">
      <alignment horizontal="center" vertical="center" wrapText="1"/>
    </xf>
    <xf numFmtId="165" fontId="5" fillId="0" borderId="21" xfId="0" applyNumberFormat="1" applyFont="1" applyBorder="1" applyAlignment="1">
      <alignment horizontal="center" vertical="center" wrapText="1"/>
    </xf>
    <xf numFmtId="0" fontId="5" fillId="6" borderId="22" xfId="0" applyFont="1" applyFill="1" applyBorder="1" applyAlignment="1">
      <alignment horizontal="center" vertical="center" wrapText="1"/>
    </xf>
    <xf numFmtId="3" fontId="11" fillId="7" borderId="2" xfId="0" applyNumberFormat="1" applyFont="1" applyFill="1" applyBorder="1" applyAlignment="1">
      <alignment horizontal="center" vertical="center" wrapText="1"/>
    </xf>
    <xf numFmtId="165" fontId="10" fillId="5" borderId="23" xfId="0" applyNumberFormat="1" applyFont="1" applyFill="1" applyBorder="1" applyAlignment="1">
      <alignment horizontal="center" vertical="center" wrapText="1"/>
    </xf>
    <xf numFmtId="165" fontId="10" fillId="5" borderId="8" xfId="0" applyNumberFormat="1" applyFont="1" applyFill="1" applyBorder="1" applyAlignment="1">
      <alignment horizontal="center" vertical="center" wrapText="1"/>
    </xf>
    <xf numFmtId="0" fontId="7" fillId="6" borderId="23" xfId="0" applyFont="1" applyFill="1" applyBorder="1" applyAlignment="1">
      <alignment horizontal="center" vertical="center" wrapText="1"/>
    </xf>
    <xf numFmtId="165" fontId="4" fillId="5" borderId="3" xfId="0" applyNumberFormat="1" applyFont="1" applyFill="1" applyBorder="1" applyAlignment="1">
      <alignment horizontal="center" vertical="center" wrapText="1"/>
    </xf>
    <xf numFmtId="165" fontId="4" fillId="5" borderId="5" xfId="0" applyNumberFormat="1" applyFont="1" applyFill="1" applyBorder="1" applyAlignment="1">
      <alignment horizontal="center" vertical="center" wrapText="1"/>
    </xf>
    <xf numFmtId="165" fontId="4" fillId="5" borderId="2" xfId="0" applyNumberFormat="1" applyFont="1" applyFill="1" applyBorder="1" applyAlignment="1">
      <alignment horizontal="center" vertical="center" wrapText="1"/>
    </xf>
    <xf numFmtId="0" fontId="8" fillId="8" borderId="9" xfId="0" applyFont="1" applyFill="1" applyBorder="1" applyAlignment="1">
      <alignment wrapText="1"/>
    </xf>
    <xf numFmtId="0" fontId="8" fillId="8" borderId="24" xfId="0" applyFont="1" applyFill="1" applyBorder="1" applyAlignment="1">
      <alignment wrapText="1"/>
    </xf>
    <xf numFmtId="0" fontId="8" fillId="8" borderId="10" xfId="0" applyFont="1" applyFill="1" applyBorder="1" applyAlignment="1">
      <alignment wrapText="1"/>
    </xf>
    <xf numFmtId="1" fontId="13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1" fontId="13" fillId="3" borderId="1" xfId="0" applyNumberFormat="1" applyFont="1" applyFill="1" applyBorder="1" applyAlignment="1">
      <alignment horizontal="center" vertical="center"/>
    </xf>
    <xf numFmtId="1" fontId="13" fillId="4" borderId="1" xfId="0" applyNumberFormat="1" applyFont="1" applyFill="1" applyBorder="1" applyAlignment="1">
      <alignment horizontal="center" vertical="center"/>
    </xf>
    <xf numFmtId="1" fontId="13" fillId="0" borderId="1" xfId="3" applyNumberFormat="1" applyFont="1" applyBorder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0" fontId="13" fillId="0" borderId="25" xfId="0" applyFont="1" applyBorder="1" applyAlignment="1">
      <alignment horizontal="left" vertical="center"/>
    </xf>
    <xf numFmtId="0" fontId="13" fillId="0" borderId="25" xfId="0" applyFont="1" applyBorder="1" applyAlignment="1">
      <alignment horizontal="center" vertical="center"/>
    </xf>
    <xf numFmtId="1" fontId="13" fillId="0" borderId="25" xfId="3" applyNumberFormat="1" applyFont="1" applyBorder="1" applyAlignment="1">
      <alignment horizontal="left" vertical="center"/>
    </xf>
    <xf numFmtId="1" fontId="13" fillId="0" borderId="25" xfId="0" applyNumberFormat="1" applyFont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0" fontId="5" fillId="6" borderId="5" xfId="0" applyFont="1" applyFill="1" applyBorder="1" applyAlignment="1">
      <alignment horizontal="center" vertical="center"/>
    </xf>
    <xf numFmtId="3" fontId="6" fillId="0" borderId="25" xfId="0" applyNumberFormat="1" applyFont="1" applyBorder="1" applyAlignment="1">
      <alignment horizontal="center" vertical="center"/>
    </xf>
    <xf numFmtId="3" fontId="6" fillId="0" borderId="1" xfId="0" applyNumberFormat="1" applyFont="1" applyBorder="1" applyAlignment="1">
      <alignment horizontal="center" vertical="center"/>
    </xf>
    <xf numFmtId="3" fontId="6" fillId="0" borderId="0" xfId="0" applyNumberFormat="1" applyFont="1" applyAlignment="1">
      <alignment vertical="center"/>
    </xf>
    <xf numFmtId="0" fontId="5" fillId="6" borderId="26" xfId="0" applyFont="1" applyFill="1" applyBorder="1" applyAlignment="1">
      <alignment horizontal="center" vertical="center"/>
    </xf>
    <xf numFmtId="0" fontId="5" fillId="6" borderId="27" xfId="0" applyFont="1" applyFill="1" applyBorder="1" applyAlignment="1">
      <alignment horizontal="center" vertical="center"/>
    </xf>
    <xf numFmtId="3" fontId="10" fillId="7" borderId="2" xfId="0" applyNumberFormat="1" applyFont="1" applyFill="1" applyBorder="1" applyAlignment="1">
      <alignment horizontal="center" vertical="center"/>
    </xf>
    <xf numFmtId="3" fontId="10" fillId="7" borderId="2" xfId="0" applyNumberFormat="1" applyFont="1" applyFill="1" applyBorder="1" applyAlignment="1">
      <alignment horizontal="center" vertical="center" wrapText="1"/>
    </xf>
    <xf numFmtId="0" fontId="10" fillId="7" borderId="11" xfId="0" applyFont="1" applyFill="1" applyBorder="1" applyAlignment="1">
      <alignment horizontal="center" vertical="center" wrapText="1"/>
    </xf>
    <xf numFmtId="0" fontId="10" fillId="7" borderId="12" xfId="0" applyFont="1" applyFill="1" applyBorder="1" applyAlignment="1">
      <alignment horizontal="center" vertical="center" wrapText="1"/>
    </xf>
    <xf numFmtId="0" fontId="12" fillId="8" borderId="24" xfId="0" applyFont="1" applyFill="1" applyBorder="1" applyAlignment="1">
      <alignment horizontal="left" vertical="center" wrapText="1"/>
    </xf>
    <xf numFmtId="0" fontId="14" fillId="7" borderId="9" xfId="0" applyFont="1" applyFill="1" applyBorder="1" applyAlignment="1">
      <alignment horizontal="center" wrapText="1"/>
    </xf>
    <xf numFmtId="0" fontId="14" fillId="7" borderId="24" xfId="0" applyFont="1" applyFill="1" applyBorder="1" applyAlignment="1">
      <alignment horizontal="center" wrapText="1"/>
    </xf>
    <xf numFmtId="0" fontId="14" fillId="7" borderId="10" xfId="0" applyFont="1" applyFill="1" applyBorder="1" applyAlignment="1">
      <alignment horizontal="center" wrapText="1"/>
    </xf>
  </cellXfs>
  <cellStyles count="4">
    <cellStyle name="Comma" xfId="3" builtinId="3"/>
    <cellStyle name="Normal" xfId="0" builtinId="0"/>
    <cellStyle name="Normal 3" xfId="2"/>
    <cellStyle name="Normal 6" xfId="1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6090"/>
      <color rgb="FFFFFAF5"/>
      <color rgb="FFE3E1FF"/>
      <color rgb="FF0D94CA"/>
      <color rgb="FFF4264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17/10/relationships/person" Target="persons/person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4.png"/><Relationship Id="rId299" Type="http://schemas.openxmlformats.org/officeDocument/2006/relationships/image" Target="../media/image196.png"/><Relationship Id="rId21" Type="http://schemas.openxmlformats.org/officeDocument/2006/relationships/image" Target="https://encrypted-tbn0.gstatic.com/images?q=tbn:ANd9GcTe9j-3iSdlPxpQK-PmJu1Nd3rc9ld4W-WjjVpgwFMk_lFgB5cddrns3h4&amp;s" TargetMode="External"/><Relationship Id="rId63" Type="http://schemas.openxmlformats.org/officeDocument/2006/relationships/image" Target="https://encrypted-tbn0.gstatic.com/images?q=tbn:ANd9GcR9Cn-m7pPqDVAYcOAUvz6nUJkXjnCakuNYrD9tksqSixlegF4CUyJgwcA&amp;s" TargetMode="External"/><Relationship Id="rId159" Type="http://schemas.openxmlformats.org/officeDocument/2006/relationships/image" Target="../media/image56.png"/><Relationship Id="rId324" Type="http://schemas.openxmlformats.org/officeDocument/2006/relationships/image" Target="../media/image221.png"/><Relationship Id="rId366" Type="http://schemas.openxmlformats.org/officeDocument/2006/relationships/image" Target="../media/image263.png"/><Relationship Id="rId170" Type="http://schemas.openxmlformats.org/officeDocument/2006/relationships/image" Target="../media/image67.png"/><Relationship Id="rId226" Type="http://schemas.openxmlformats.org/officeDocument/2006/relationships/image" Target="../media/image123.png"/><Relationship Id="rId433" Type="http://schemas.openxmlformats.org/officeDocument/2006/relationships/image" Target="../media/image330.png"/><Relationship Id="rId268" Type="http://schemas.openxmlformats.org/officeDocument/2006/relationships/image" Target="../media/image165.png"/><Relationship Id="rId475" Type="http://schemas.openxmlformats.org/officeDocument/2006/relationships/image" Target="../media/image372.png"/><Relationship Id="rId32" Type="http://schemas.openxmlformats.org/officeDocument/2006/relationships/image" Target="https://encrypted-tbn0.gstatic.com/images?q=tbn:ANd9GcSVC8PeegPZCpXJCcLdbPhneiS-20gQIhtWWsCI3E5w3g3ko58Xmd100ZOw&amp;s" TargetMode="External"/><Relationship Id="rId74" Type="http://schemas.openxmlformats.org/officeDocument/2006/relationships/image" Target="https://encrypted-tbn0.gstatic.com/images?q=tbn:ANd9GcQ9Defb1W6OiT1icp6PpXG-bMrkMfdv68t_0bKCz49ysvmO3Kmgyje8ekM&amp;s" TargetMode="External"/><Relationship Id="rId128" Type="http://schemas.openxmlformats.org/officeDocument/2006/relationships/image" Target="../media/image25.png"/><Relationship Id="rId335" Type="http://schemas.openxmlformats.org/officeDocument/2006/relationships/image" Target="../media/image232.png"/><Relationship Id="rId377" Type="http://schemas.openxmlformats.org/officeDocument/2006/relationships/image" Target="../media/image274.png"/><Relationship Id="rId500" Type="http://schemas.openxmlformats.org/officeDocument/2006/relationships/image" Target="../media/image397.png"/><Relationship Id="rId5" Type="http://schemas.openxmlformats.org/officeDocument/2006/relationships/image" Target="https://encrypted-tbn0.gstatic.com/images?q=tbn:ANd9GcTY2SS80Lje3d8FEAOT1bZQe5s59DW_rlBmN-1EHF7YgcI9DSWxZzwzbKg&amp;s" TargetMode="External"/><Relationship Id="rId181" Type="http://schemas.openxmlformats.org/officeDocument/2006/relationships/image" Target="../media/image78.png"/><Relationship Id="rId237" Type="http://schemas.openxmlformats.org/officeDocument/2006/relationships/image" Target="../media/image134.png"/><Relationship Id="rId402" Type="http://schemas.openxmlformats.org/officeDocument/2006/relationships/image" Target="../media/image299.png"/><Relationship Id="rId279" Type="http://schemas.openxmlformats.org/officeDocument/2006/relationships/image" Target="../media/image176.png"/><Relationship Id="rId444" Type="http://schemas.openxmlformats.org/officeDocument/2006/relationships/image" Target="../media/image341.png"/><Relationship Id="rId486" Type="http://schemas.openxmlformats.org/officeDocument/2006/relationships/image" Target="../media/image383.png"/><Relationship Id="rId43" Type="http://schemas.openxmlformats.org/officeDocument/2006/relationships/image" Target="https://encrypted-tbn0.gstatic.com/images?q=tbn:ANd9GcSNqL1TSMnJOCjJhdrfG1KOcLaJMPo6Q2LXegUpVY1GXjU6bRXMt1Mz0dw&amp;s" TargetMode="External"/><Relationship Id="rId139" Type="http://schemas.openxmlformats.org/officeDocument/2006/relationships/image" Target="../media/image36.png"/><Relationship Id="rId290" Type="http://schemas.openxmlformats.org/officeDocument/2006/relationships/image" Target="../media/image187.png"/><Relationship Id="rId304" Type="http://schemas.openxmlformats.org/officeDocument/2006/relationships/image" Target="../media/image201.png"/><Relationship Id="rId346" Type="http://schemas.openxmlformats.org/officeDocument/2006/relationships/image" Target="../media/image243.png"/><Relationship Id="rId388" Type="http://schemas.openxmlformats.org/officeDocument/2006/relationships/image" Target="../media/image285.png"/><Relationship Id="rId85" Type="http://schemas.openxmlformats.org/officeDocument/2006/relationships/image" Target="../media/image9.png"/><Relationship Id="rId150" Type="http://schemas.openxmlformats.org/officeDocument/2006/relationships/image" Target="../media/image47.png"/><Relationship Id="rId192" Type="http://schemas.openxmlformats.org/officeDocument/2006/relationships/image" Target="../media/image89.png"/><Relationship Id="rId206" Type="http://schemas.openxmlformats.org/officeDocument/2006/relationships/image" Target="../media/image103.png"/><Relationship Id="rId413" Type="http://schemas.openxmlformats.org/officeDocument/2006/relationships/image" Target="../media/image310.png"/><Relationship Id="rId248" Type="http://schemas.openxmlformats.org/officeDocument/2006/relationships/image" Target="../media/image145.png"/><Relationship Id="rId455" Type="http://schemas.openxmlformats.org/officeDocument/2006/relationships/image" Target="../media/image352.png"/><Relationship Id="rId497" Type="http://schemas.openxmlformats.org/officeDocument/2006/relationships/image" Target="../media/image394.png"/><Relationship Id="rId12" Type="http://schemas.openxmlformats.org/officeDocument/2006/relationships/image" Target="https://encrypted-tbn0.gstatic.com/images?q=tbn:ANd9GcTQTmH2m4JBGHBVeVFclVUPQXzcHogPlwhsY8DQ9G5rBo8sBaxpH4_s7A&amp;s" TargetMode="External"/><Relationship Id="rId108" Type="http://schemas.openxmlformats.org/officeDocument/2006/relationships/image" Target="https://encrypted-tbn0.gstatic.com/images?q=tbn:ANd9GcS9TEUzSqBfHI6VF7ZpZH7RW-lXIAlShfsJe8CtnpHk1eWl-vJ_dTOnqtI&amp;s" TargetMode="External"/><Relationship Id="rId315" Type="http://schemas.openxmlformats.org/officeDocument/2006/relationships/image" Target="../media/image212.png"/><Relationship Id="rId357" Type="http://schemas.openxmlformats.org/officeDocument/2006/relationships/image" Target="../media/image254.png"/><Relationship Id="rId54" Type="http://schemas.openxmlformats.org/officeDocument/2006/relationships/image" Target="https://encrypted-tbn0.gstatic.com/images?q=tbn:ANd9GcRvJpWPHUAUy3Slj-jwdl3miiQKNCz1PZtN9sP_MZ8QqvDJ4AwtPaEm3g&amp;s" TargetMode="External"/><Relationship Id="rId96" Type="http://schemas.openxmlformats.org/officeDocument/2006/relationships/image" Target="https://encrypted-tbn0.gstatic.com/images?q=tbn:ANd9GcR_ZHR41XDrU9EQo7XMdjeX6fEZzfGKLQSLq4e7cUgu9iPMeDAoRapUiss&amp;s" TargetMode="External"/><Relationship Id="rId161" Type="http://schemas.openxmlformats.org/officeDocument/2006/relationships/image" Target="../media/image58.png"/><Relationship Id="rId217" Type="http://schemas.openxmlformats.org/officeDocument/2006/relationships/image" Target="../media/image114.png"/><Relationship Id="rId399" Type="http://schemas.openxmlformats.org/officeDocument/2006/relationships/image" Target="../media/image296.png"/><Relationship Id="rId259" Type="http://schemas.openxmlformats.org/officeDocument/2006/relationships/image" Target="../media/image156.png"/><Relationship Id="rId424" Type="http://schemas.openxmlformats.org/officeDocument/2006/relationships/image" Target="../media/image321.png"/><Relationship Id="rId466" Type="http://schemas.openxmlformats.org/officeDocument/2006/relationships/image" Target="../media/image363.png"/><Relationship Id="rId23" Type="http://schemas.openxmlformats.org/officeDocument/2006/relationships/image" Target="https://encrypted-tbn0.gstatic.com/images?q=tbn:ANd9GcTAB9_ffyctFp7WvLwKoywJ40wNRpe7MnF-DIXELSuW_A0cowi5bQ_w_A&amp;s" TargetMode="External"/><Relationship Id="rId119" Type="http://schemas.openxmlformats.org/officeDocument/2006/relationships/image" Target="../media/image16.png"/><Relationship Id="rId270" Type="http://schemas.openxmlformats.org/officeDocument/2006/relationships/image" Target="../media/image167.png"/><Relationship Id="rId326" Type="http://schemas.openxmlformats.org/officeDocument/2006/relationships/image" Target="../media/image223.png"/><Relationship Id="rId65" Type="http://schemas.openxmlformats.org/officeDocument/2006/relationships/image" Target="https://encrypted-tbn0.gstatic.com/images?q=tbn:ANd9GcQWZv4rtCikN0zkLvelH9D2UAxCkc7fQgQrKnT_R5vAgJ0PzpLpabeCGZA&amp;s" TargetMode="External"/><Relationship Id="rId130" Type="http://schemas.openxmlformats.org/officeDocument/2006/relationships/image" Target="../media/image27.png"/><Relationship Id="rId368" Type="http://schemas.openxmlformats.org/officeDocument/2006/relationships/image" Target="../media/image265.png"/><Relationship Id="rId172" Type="http://schemas.openxmlformats.org/officeDocument/2006/relationships/image" Target="../media/image69.png"/><Relationship Id="rId228" Type="http://schemas.openxmlformats.org/officeDocument/2006/relationships/image" Target="../media/image125.png"/><Relationship Id="rId435" Type="http://schemas.openxmlformats.org/officeDocument/2006/relationships/image" Target="../media/image332.png"/><Relationship Id="rId477" Type="http://schemas.openxmlformats.org/officeDocument/2006/relationships/image" Target="../media/image374.png"/><Relationship Id="rId281" Type="http://schemas.openxmlformats.org/officeDocument/2006/relationships/image" Target="../media/image178.png"/><Relationship Id="rId337" Type="http://schemas.openxmlformats.org/officeDocument/2006/relationships/image" Target="../media/image234.png"/><Relationship Id="rId502" Type="http://schemas.openxmlformats.org/officeDocument/2006/relationships/image" Target="../media/image399.png"/><Relationship Id="rId34" Type="http://schemas.openxmlformats.org/officeDocument/2006/relationships/image" Target="https://encrypted-tbn0.gstatic.com/images?q=tbn:ANd9GcSsd7OGplKtiBeHi_k-yZPiUCuID8MtL5hmRKmPaoza4HwH7Te0o8ZDXEY&amp;s" TargetMode="External"/><Relationship Id="rId76" Type="http://schemas.openxmlformats.org/officeDocument/2006/relationships/image" Target="https://encrypted-tbn0.gstatic.com/images?q=tbn:ANd9GcQ3R42reTQ2fEEWZwSJihB5HsC3UrBrvs7oFp3rNE294L03VOZpHWli_A&amp;s" TargetMode="External"/><Relationship Id="rId141" Type="http://schemas.openxmlformats.org/officeDocument/2006/relationships/image" Target="../media/image38.png"/><Relationship Id="rId379" Type="http://schemas.openxmlformats.org/officeDocument/2006/relationships/image" Target="../media/image276.png"/><Relationship Id="rId7" Type="http://schemas.openxmlformats.org/officeDocument/2006/relationships/image" Target="https://encrypted-tbn0.gstatic.com/images?q=tbn:ANd9GcTWSKfuO2Qxw9hTbdXWiXSp9E0pULINuPiMF6F-i2207LVGN5ejJRCSM-o&amp;s" TargetMode="External"/><Relationship Id="rId183" Type="http://schemas.openxmlformats.org/officeDocument/2006/relationships/image" Target="../media/image80.png"/><Relationship Id="rId239" Type="http://schemas.openxmlformats.org/officeDocument/2006/relationships/image" Target="../media/image136.png"/><Relationship Id="rId390" Type="http://schemas.openxmlformats.org/officeDocument/2006/relationships/image" Target="../media/image287.png"/><Relationship Id="rId404" Type="http://schemas.openxmlformats.org/officeDocument/2006/relationships/image" Target="../media/image301.png"/><Relationship Id="rId446" Type="http://schemas.openxmlformats.org/officeDocument/2006/relationships/image" Target="../media/image343.png"/><Relationship Id="rId250" Type="http://schemas.openxmlformats.org/officeDocument/2006/relationships/image" Target="../media/image147.png"/><Relationship Id="rId292" Type="http://schemas.openxmlformats.org/officeDocument/2006/relationships/image" Target="../media/image189.png"/><Relationship Id="rId306" Type="http://schemas.openxmlformats.org/officeDocument/2006/relationships/image" Target="../media/image203.png"/><Relationship Id="rId488" Type="http://schemas.openxmlformats.org/officeDocument/2006/relationships/image" Target="../media/image385.png"/><Relationship Id="rId45" Type="http://schemas.openxmlformats.org/officeDocument/2006/relationships/image" Target="https://encrypted-tbn0.gstatic.com/images?q=tbn:ANd9GcSgzwcHkJN2fblDiF9XABdcIZvII-N0LXWeCrvy-DAXo8Py-8MG0uIqGotX&amp;s" TargetMode="External"/><Relationship Id="rId87" Type="http://schemas.openxmlformats.org/officeDocument/2006/relationships/image" Target="../media/image11.png"/><Relationship Id="rId110" Type="http://schemas.openxmlformats.org/officeDocument/2006/relationships/image" Target="https://encrypted-tbn0.gstatic.com/images?q=tbn:ANd9GcSmM24bwx6FJ6ulJxCcHOdRZv1DHiVG9Tc0c14cPCvME-gQF3nOYe_Kb24&amp;s" TargetMode="External"/><Relationship Id="rId348" Type="http://schemas.openxmlformats.org/officeDocument/2006/relationships/image" Target="../media/image245.png"/><Relationship Id="rId152" Type="http://schemas.openxmlformats.org/officeDocument/2006/relationships/image" Target="../media/image49.png"/><Relationship Id="rId173" Type="http://schemas.openxmlformats.org/officeDocument/2006/relationships/image" Target="../media/image70.png"/><Relationship Id="rId194" Type="http://schemas.openxmlformats.org/officeDocument/2006/relationships/image" Target="../media/image91.png"/><Relationship Id="rId208" Type="http://schemas.openxmlformats.org/officeDocument/2006/relationships/image" Target="../media/image105.png"/><Relationship Id="rId229" Type="http://schemas.openxmlformats.org/officeDocument/2006/relationships/image" Target="../media/image126.png"/><Relationship Id="rId380" Type="http://schemas.openxmlformats.org/officeDocument/2006/relationships/image" Target="../media/image277.png"/><Relationship Id="rId415" Type="http://schemas.openxmlformats.org/officeDocument/2006/relationships/image" Target="../media/image312.png"/><Relationship Id="rId436" Type="http://schemas.openxmlformats.org/officeDocument/2006/relationships/image" Target="../media/image333.png"/><Relationship Id="rId457" Type="http://schemas.openxmlformats.org/officeDocument/2006/relationships/image" Target="../media/image354.png"/><Relationship Id="rId240" Type="http://schemas.openxmlformats.org/officeDocument/2006/relationships/image" Target="../media/image137.png"/><Relationship Id="rId261" Type="http://schemas.openxmlformats.org/officeDocument/2006/relationships/image" Target="../media/image158.png"/><Relationship Id="rId478" Type="http://schemas.openxmlformats.org/officeDocument/2006/relationships/image" Target="../media/image375.png"/><Relationship Id="rId499" Type="http://schemas.openxmlformats.org/officeDocument/2006/relationships/image" Target="../media/image396.png"/><Relationship Id="rId14" Type="http://schemas.openxmlformats.org/officeDocument/2006/relationships/image" Target="https://encrypted-tbn0.gstatic.com/images?q=tbn:ANd9GcTPIj3EWo48hnJDYtaWN18BCMwqAQTmJPoRoBOCs_SidDxUqC9vxSoKMmg&amp;s" TargetMode="External"/><Relationship Id="rId35" Type="http://schemas.openxmlformats.org/officeDocument/2006/relationships/image" Target="https://encrypted-tbn0.gstatic.com/images?q=tbn:ANd9GcSrvt0_y0mFwhDIJWhW9BlxQLeYNdk0WtVGClyuikNpj-ENJmEDXtPYlA&amp;s" TargetMode="External"/><Relationship Id="rId56" Type="http://schemas.openxmlformats.org/officeDocument/2006/relationships/image" Target="https://encrypted-tbn0.gstatic.com/images?q=tbn:ANd9GcRqdHcD98KFprFEDFE92MnV8uezyWDgD6Vm57HaHwGyCmbQAvvvPnROtcY&amp;s" TargetMode="External"/><Relationship Id="rId77" Type="http://schemas.openxmlformats.org/officeDocument/2006/relationships/image" Target="https://encrypted-tbn0.gstatic.com/images?q=tbn:ANd9GcQ3cJ5m5vXhWNOK4HKnSfg0n1MF-yERXKhpP7A75oYQHCo_jOzj3qb0fA&amp;s" TargetMode="External"/><Relationship Id="rId100" Type="http://schemas.openxmlformats.org/officeDocument/2006/relationships/image" Target="https://encrypted-tbn0.gstatic.com/images?q=tbn:ANd9GcRkHyCfLBmdzcdG6HoLt0I2ZrTpapk2cE_FapOobH2S8oUc1C_kP7qLyg&amp;s" TargetMode="External"/><Relationship Id="rId282" Type="http://schemas.openxmlformats.org/officeDocument/2006/relationships/image" Target="../media/image179.png"/><Relationship Id="rId317" Type="http://schemas.openxmlformats.org/officeDocument/2006/relationships/image" Target="../media/image214.png"/><Relationship Id="rId338" Type="http://schemas.openxmlformats.org/officeDocument/2006/relationships/image" Target="../media/image235.png"/><Relationship Id="rId359" Type="http://schemas.openxmlformats.org/officeDocument/2006/relationships/image" Target="../media/image256.png"/><Relationship Id="rId503" Type="http://schemas.openxmlformats.org/officeDocument/2006/relationships/image" Target="../media/image400.png"/><Relationship Id="rId8" Type="http://schemas.openxmlformats.org/officeDocument/2006/relationships/image" Target="https://encrypted-tbn0.gstatic.com/images?q=tbn:ANd9GcTwRYSjVaq_aFfbjeg_md_RY3j0LSvX5WHCxxGNLy46d9nnH-gYS6dT6S4&amp;s" TargetMode="External"/><Relationship Id="rId98" Type="http://schemas.openxmlformats.org/officeDocument/2006/relationships/image" Target="https://encrypted-tbn0.gstatic.com/images?q=tbn:ANd9GcR9WRgnV60TATfhnj5qyLv_eJymio4HC_PKfz16LUS5kAenJFmnVQ_gs64&amp;s" TargetMode="External"/><Relationship Id="rId121" Type="http://schemas.openxmlformats.org/officeDocument/2006/relationships/image" Target="../media/image18.png"/><Relationship Id="rId142" Type="http://schemas.openxmlformats.org/officeDocument/2006/relationships/image" Target="../media/image39.png"/><Relationship Id="rId163" Type="http://schemas.openxmlformats.org/officeDocument/2006/relationships/image" Target="../media/image60.png"/><Relationship Id="rId184" Type="http://schemas.openxmlformats.org/officeDocument/2006/relationships/image" Target="../media/image81.png"/><Relationship Id="rId219" Type="http://schemas.openxmlformats.org/officeDocument/2006/relationships/image" Target="../media/image116.png"/><Relationship Id="rId370" Type="http://schemas.openxmlformats.org/officeDocument/2006/relationships/image" Target="../media/image267.png"/><Relationship Id="rId391" Type="http://schemas.openxmlformats.org/officeDocument/2006/relationships/image" Target="../media/image288.png"/><Relationship Id="rId405" Type="http://schemas.openxmlformats.org/officeDocument/2006/relationships/image" Target="../media/image302.png"/><Relationship Id="rId426" Type="http://schemas.openxmlformats.org/officeDocument/2006/relationships/image" Target="../media/image323.png"/><Relationship Id="rId447" Type="http://schemas.openxmlformats.org/officeDocument/2006/relationships/image" Target="../media/image344.png"/><Relationship Id="rId230" Type="http://schemas.openxmlformats.org/officeDocument/2006/relationships/image" Target="../media/image127.png"/><Relationship Id="rId251" Type="http://schemas.openxmlformats.org/officeDocument/2006/relationships/image" Target="../media/image148.png"/><Relationship Id="rId468" Type="http://schemas.openxmlformats.org/officeDocument/2006/relationships/image" Target="../media/image365.png"/><Relationship Id="rId489" Type="http://schemas.openxmlformats.org/officeDocument/2006/relationships/image" Target="../media/image386.png"/><Relationship Id="rId25" Type="http://schemas.openxmlformats.org/officeDocument/2006/relationships/image" Target="https://encrypted-tbn0.gstatic.com/images?q=tbn:ANd9GcT0tvTOJlWHC46SKnO1BcMb1tadBOnx4Q4dntRnXvN6wRN7Cb0nxQTrIMY&amp;s" TargetMode="External"/><Relationship Id="rId46" Type="http://schemas.openxmlformats.org/officeDocument/2006/relationships/image" Target="https://encrypted-tbn0.gstatic.com/images?q=tbn:ANd9GcSdW9IPGSv9recO0dQRlo98JlK6ro7kHe8B3h0jTH6t7gKkuFvzkMcvBw&amp;s" TargetMode="External"/><Relationship Id="rId67" Type="http://schemas.openxmlformats.org/officeDocument/2006/relationships/image" Target="https://encrypted-tbn0.gstatic.com/images?q=tbn:ANd9GcQrunlVuHa1o6G3leWEwIjohRS_fZUgvpHOW2sw5OfFp_ohrt8NLYMHTgo&amp;s" TargetMode="External"/><Relationship Id="rId272" Type="http://schemas.openxmlformats.org/officeDocument/2006/relationships/image" Target="../media/image169.png"/><Relationship Id="rId293" Type="http://schemas.openxmlformats.org/officeDocument/2006/relationships/image" Target="../media/image190.png"/><Relationship Id="rId307" Type="http://schemas.openxmlformats.org/officeDocument/2006/relationships/image" Target="../media/image204.png"/><Relationship Id="rId328" Type="http://schemas.openxmlformats.org/officeDocument/2006/relationships/image" Target="../media/image225.png"/><Relationship Id="rId349" Type="http://schemas.openxmlformats.org/officeDocument/2006/relationships/image" Target="../media/image246.png"/><Relationship Id="rId88" Type="http://schemas.openxmlformats.org/officeDocument/2006/relationships/image" Target="https://encrypted-tbn0.gstatic.com/images?q=tbn:ANd9GcQ5mJk_VwvlAwbyV0zwsmD8yV1-bGdHEU5IwMlPcil2OSzfOUXcfXq5x6c&amp;s" TargetMode="External"/><Relationship Id="rId111" Type="http://schemas.openxmlformats.org/officeDocument/2006/relationships/image" Target="https://encrypted-tbn0.gstatic.com/images?q=tbn:ANd9GcSsXhQmksoXuv6RQ_P_Sjav5c2HUwN7SzTmuCJEKNMKgB4H13MRs2kOjQ&amp;s" TargetMode="External"/><Relationship Id="rId132" Type="http://schemas.openxmlformats.org/officeDocument/2006/relationships/image" Target="../media/image29.png"/><Relationship Id="rId153" Type="http://schemas.openxmlformats.org/officeDocument/2006/relationships/image" Target="../media/image50.png"/><Relationship Id="rId174" Type="http://schemas.openxmlformats.org/officeDocument/2006/relationships/image" Target="../media/image71.png"/><Relationship Id="rId195" Type="http://schemas.openxmlformats.org/officeDocument/2006/relationships/image" Target="../media/image92.png"/><Relationship Id="rId209" Type="http://schemas.openxmlformats.org/officeDocument/2006/relationships/image" Target="../media/image106.png"/><Relationship Id="rId360" Type="http://schemas.openxmlformats.org/officeDocument/2006/relationships/image" Target="../media/image257.png"/><Relationship Id="rId381" Type="http://schemas.openxmlformats.org/officeDocument/2006/relationships/image" Target="../media/image278.png"/><Relationship Id="rId416" Type="http://schemas.openxmlformats.org/officeDocument/2006/relationships/image" Target="../media/image313.png"/><Relationship Id="rId220" Type="http://schemas.openxmlformats.org/officeDocument/2006/relationships/image" Target="../media/image117.png"/><Relationship Id="rId241" Type="http://schemas.openxmlformats.org/officeDocument/2006/relationships/image" Target="../media/image138.png"/><Relationship Id="rId437" Type="http://schemas.openxmlformats.org/officeDocument/2006/relationships/image" Target="../media/image334.png"/><Relationship Id="rId458" Type="http://schemas.openxmlformats.org/officeDocument/2006/relationships/image" Target="../media/image355.png"/><Relationship Id="rId479" Type="http://schemas.openxmlformats.org/officeDocument/2006/relationships/image" Target="../media/image376.png"/><Relationship Id="rId15" Type="http://schemas.openxmlformats.org/officeDocument/2006/relationships/image" Target="https://encrypted-tbn0.gstatic.com/images?q=tbn:ANd9GcTnGXoLhXDtqrrxmOoLbxuS02nrH99JxpdZmJzaHi5pFFHFKU_7lDECphtg&amp;s" TargetMode="External"/><Relationship Id="rId36" Type="http://schemas.openxmlformats.org/officeDocument/2006/relationships/image" Target="https://encrypted-tbn0.gstatic.com/images?q=tbn:ANd9GcSr4pVRFGz-BdAdsh-cgGpEu1xUhUAJyB6zC-L5WJHzWoEoV1vZHrj7YNU&amp;s" TargetMode="External"/><Relationship Id="rId57" Type="http://schemas.openxmlformats.org/officeDocument/2006/relationships/image" Target="https://encrypted-tbn0.gstatic.com/images?q=tbn:ANd9GcRNzCDk_xbjdfA-TAA1p3iv7yKMjfqdnc5BlmGIMgz6xQ5PDHNLpGGgpw&amp;s" TargetMode="External"/><Relationship Id="rId262" Type="http://schemas.openxmlformats.org/officeDocument/2006/relationships/image" Target="../media/image159.png"/><Relationship Id="rId283" Type="http://schemas.openxmlformats.org/officeDocument/2006/relationships/image" Target="../media/image180.png"/><Relationship Id="rId318" Type="http://schemas.openxmlformats.org/officeDocument/2006/relationships/image" Target="../media/image215.png"/><Relationship Id="rId339" Type="http://schemas.openxmlformats.org/officeDocument/2006/relationships/image" Target="../media/image236.png"/><Relationship Id="rId490" Type="http://schemas.openxmlformats.org/officeDocument/2006/relationships/image" Target="../media/image387.png"/><Relationship Id="rId504" Type="http://schemas.openxmlformats.org/officeDocument/2006/relationships/image" Target="../media/image401.png"/><Relationship Id="rId78" Type="http://schemas.openxmlformats.org/officeDocument/2006/relationships/image" Target="../media/image2.png"/><Relationship Id="rId99" Type="http://schemas.openxmlformats.org/officeDocument/2006/relationships/image" Target="https://encrypted-tbn0.gstatic.com/images?q=tbn:ANd9GcRdX2kgZIWh-nWg8rPGn3VWOnnCXTrGQi0CInPe4tDB1Gxr3K-YFdEOMg&amp;s" TargetMode="External"/><Relationship Id="rId101" Type="http://schemas.openxmlformats.org/officeDocument/2006/relationships/image" Target="https://encrypted-tbn0.gstatic.com/images?q=tbn:ANd9GcRkIAL_mA4NU5gUUbgC4sagoiyaWeZRK8pJ_cLbjgLB86vqCZ16TfP5pMc&amp;s" TargetMode="External"/><Relationship Id="rId122" Type="http://schemas.openxmlformats.org/officeDocument/2006/relationships/image" Target="../media/image19.png"/><Relationship Id="rId143" Type="http://schemas.openxmlformats.org/officeDocument/2006/relationships/image" Target="../media/image40.png"/><Relationship Id="rId164" Type="http://schemas.openxmlformats.org/officeDocument/2006/relationships/image" Target="../media/image61.png"/><Relationship Id="rId185" Type="http://schemas.openxmlformats.org/officeDocument/2006/relationships/image" Target="../media/image82.png"/><Relationship Id="rId350" Type="http://schemas.openxmlformats.org/officeDocument/2006/relationships/image" Target="../media/image247.png"/><Relationship Id="rId371" Type="http://schemas.openxmlformats.org/officeDocument/2006/relationships/image" Target="../media/image268.png"/><Relationship Id="rId406" Type="http://schemas.openxmlformats.org/officeDocument/2006/relationships/image" Target="../media/image303.png"/><Relationship Id="rId9" Type="http://schemas.openxmlformats.org/officeDocument/2006/relationships/image" Target="https://encrypted-tbn0.gstatic.com/images?q=tbn:ANd9GcTURieHs4Sj3IEMEUh6KfjfIc64NFOZNQZV5iTI3yymfQSq9imeTyKKUeI&amp;s" TargetMode="External"/><Relationship Id="rId210" Type="http://schemas.openxmlformats.org/officeDocument/2006/relationships/image" Target="../media/image107.png"/><Relationship Id="rId392" Type="http://schemas.openxmlformats.org/officeDocument/2006/relationships/image" Target="../media/image289.png"/><Relationship Id="rId427" Type="http://schemas.openxmlformats.org/officeDocument/2006/relationships/image" Target="../media/image324.png"/><Relationship Id="rId448" Type="http://schemas.openxmlformats.org/officeDocument/2006/relationships/image" Target="../media/image345.png"/><Relationship Id="rId469" Type="http://schemas.openxmlformats.org/officeDocument/2006/relationships/image" Target="../media/image366.png"/><Relationship Id="rId26" Type="http://schemas.openxmlformats.org/officeDocument/2006/relationships/image" Target="https://encrypted-tbn0.gstatic.com/images?q=tbn:ANd9GcT0gBXlVgbR2n9ieFCTk43Sp6AoKmSvUUxXgA3O95RRsKNxjUj_iYtGkdI&amp;s" TargetMode="External"/><Relationship Id="rId231" Type="http://schemas.openxmlformats.org/officeDocument/2006/relationships/image" Target="../media/image128.png"/><Relationship Id="rId252" Type="http://schemas.openxmlformats.org/officeDocument/2006/relationships/image" Target="../media/image149.png"/><Relationship Id="rId273" Type="http://schemas.openxmlformats.org/officeDocument/2006/relationships/image" Target="../media/image170.png"/><Relationship Id="rId294" Type="http://schemas.openxmlformats.org/officeDocument/2006/relationships/image" Target="../media/image191.png"/><Relationship Id="rId308" Type="http://schemas.openxmlformats.org/officeDocument/2006/relationships/image" Target="../media/image205.png"/><Relationship Id="rId329" Type="http://schemas.openxmlformats.org/officeDocument/2006/relationships/image" Target="../media/image226.png"/><Relationship Id="rId480" Type="http://schemas.openxmlformats.org/officeDocument/2006/relationships/image" Target="../media/image377.png"/><Relationship Id="rId47" Type="http://schemas.openxmlformats.org/officeDocument/2006/relationships/image" Target="https://encrypted-tbn0.gstatic.com/images?q=tbn:ANd9GcSAqYTBOrbJj-iTohP97sLUQpDCpXbeyO-uWWmx4CGBox41HL3PRimV&amp;s" TargetMode="External"/><Relationship Id="rId68" Type="http://schemas.openxmlformats.org/officeDocument/2006/relationships/image" Target="https://encrypted-tbn0.gstatic.com/images?q=tbn:ANd9GcQRkLUUL33NRvxEp5rZIbJEm40dcUhX-k3ucjA088GWBbsn-I9swLMahwk&amp;s" TargetMode="External"/><Relationship Id="rId89" Type="http://schemas.openxmlformats.org/officeDocument/2006/relationships/image" Target="https://encrypted-tbn0.gstatic.com/images?q=tbn:ANd9GcQ8uxBlwc7y3mpIyr1Svd8Ot9CUSOOiWandyblI-IZxHdeWZe1V50-Msw&amp;s" TargetMode="External"/><Relationship Id="rId112" Type="http://schemas.openxmlformats.org/officeDocument/2006/relationships/image" Target="https://encrypted-tbn0.gstatic.com/images?q=tbn:ANd9GcTILnu1ZQZ_E_YBmi50KJj8voY9nnE88f13mepVaFxQvctgnVJPWU0sSA&amp;s" TargetMode="External"/><Relationship Id="rId133" Type="http://schemas.openxmlformats.org/officeDocument/2006/relationships/image" Target="../media/image30.png"/><Relationship Id="rId154" Type="http://schemas.openxmlformats.org/officeDocument/2006/relationships/image" Target="../media/image51.png"/><Relationship Id="rId175" Type="http://schemas.openxmlformats.org/officeDocument/2006/relationships/image" Target="../media/image72.png"/><Relationship Id="rId340" Type="http://schemas.openxmlformats.org/officeDocument/2006/relationships/image" Target="../media/image237.png"/><Relationship Id="rId361" Type="http://schemas.openxmlformats.org/officeDocument/2006/relationships/image" Target="../media/image258.png"/><Relationship Id="rId196" Type="http://schemas.openxmlformats.org/officeDocument/2006/relationships/image" Target="../media/image93.png"/><Relationship Id="rId200" Type="http://schemas.openxmlformats.org/officeDocument/2006/relationships/image" Target="../media/image97.png"/><Relationship Id="rId382" Type="http://schemas.openxmlformats.org/officeDocument/2006/relationships/image" Target="../media/image279.png"/><Relationship Id="rId417" Type="http://schemas.openxmlformats.org/officeDocument/2006/relationships/image" Target="../media/image314.png"/><Relationship Id="rId438" Type="http://schemas.openxmlformats.org/officeDocument/2006/relationships/image" Target="../media/image335.png"/><Relationship Id="rId459" Type="http://schemas.openxmlformats.org/officeDocument/2006/relationships/image" Target="../media/image356.png"/><Relationship Id="rId16" Type="http://schemas.openxmlformats.org/officeDocument/2006/relationships/image" Target="https://encrypted-tbn0.gstatic.com/images?q=tbn:ANd9GcTMC3gJsbjurhQA7qfsJFVItf20pGJvxCfijN_c46J4-ygbJjjUPj-7B4c&amp;s" TargetMode="External"/><Relationship Id="rId221" Type="http://schemas.openxmlformats.org/officeDocument/2006/relationships/image" Target="../media/image118.png"/><Relationship Id="rId242" Type="http://schemas.openxmlformats.org/officeDocument/2006/relationships/image" Target="../media/image139.png"/><Relationship Id="rId263" Type="http://schemas.openxmlformats.org/officeDocument/2006/relationships/image" Target="../media/image160.png"/><Relationship Id="rId284" Type="http://schemas.openxmlformats.org/officeDocument/2006/relationships/image" Target="../media/image181.png"/><Relationship Id="rId319" Type="http://schemas.openxmlformats.org/officeDocument/2006/relationships/image" Target="../media/image216.png"/><Relationship Id="rId470" Type="http://schemas.openxmlformats.org/officeDocument/2006/relationships/image" Target="../media/image367.png"/><Relationship Id="rId491" Type="http://schemas.openxmlformats.org/officeDocument/2006/relationships/image" Target="../media/image388.png"/><Relationship Id="rId505" Type="http://schemas.openxmlformats.org/officeDocument/2006/relationships/image" Target="../media/image402.png"/><Relationship Id="rId37" Type="http://schemas.openxmlformats.org/officeDocument/2006/relationships/image" Target="https://encrypted-tbn0.gstatic.com/images?q=tbn:ANd9GcSqxlJ3qrWN7W0_Gk9SddCffUxFx6qUNJ2kEeaLdSnoJ5POr4BqDsRNZQ&amp;s" TargetMode="External"/><Relationship Id="rId58" Type="http://schemas.openxmlformats.org/officeDocument/2006/relationships/image" Target="https://encrypted-tbn0.gstatic.com/images?q=tbn:ANd9GcRIkKfAmynrkUct1ZhU_jt7LhPbhBtdSwKovLjbeyrKyAHQmLs1HBjNTRg&amp;s" TargetMode="External"/><Relationship Id="rId79" Type="http://schemas.openxmlformats.org/officeDocument/2006/relationships/image" Target="../media/image3.png"/><Relationship Id="rId102" Type="http://schemas.openxmlformats.org/officeDocument/2006/relationships/image" Target="https://encrypted-tbn0.gstatic.com/images?q=tbn:ANd9GcRl_RuBot7A6xGp3GhgnBcjqq_uPPPn0wlKMRwhjEyTDtCkex19hw86tw&amp;s" TargetMode="External"/><Relationship Id="rId123" Type="http://schemas.openxmlformats.org/officeDocument/2006/relationships/image" Target="../media/image20.png"/><Relationship Id="rId144" Type="http://schemas.openxmlformats.org/officeDocument/2006/relationships/image" Target="../media/image41.png"/><Relationship Id="rId330" Type="http://schemas.openxmlformats.org/officeDocument/2006/relationships/image" Target="../media/image227.png"/><Relationship Id="rId90" Type="http://schemas.openxmlformats.org/officeDocument/2006/relationships/image" Target="https://encrypted-tbn0.gstatic.com/images?q=tbn:ANd9GcQDyslhk6ZSAMWMYWUsCLU8BXFC0fYoeZ8p0wEKkUntool-YHsxk_UrlA&amp;s" TargetMode="External"/><Relationship Id="rId165" Type="http://schemas.openxmlformats.org/officeDocument/2006/relationships/image" Target="../media/image62.png"/><Relationship Id="rId186" Type="http://schemas.openxmlformats.org/officeDocument/2006/relationships/image" Target="../media/image83.png"/><Relationship Id="rId351" Type="http://schemas.openxmlformats.org/officeDocument/2006/relationships/image" Target="../media/image248.png"/><Relationship Id="rId372" Type="http://schemas.openxmlformats.org/officeDocument/2006/relationships/image" Target="../media/image269.png"/><Relationship Id="rId393" Type="http://schemas.openxmlformats.org/officeDocument/2006/relationships/image" Target="../media/image290.png"/><Relationship Id="rId407" Type="http://schemas.openxmlformats.org/officeDocument/2006/relationships/image" Target="../media/image304.png"/><Relationship Id="rId428" Type="http://schemas.openxmlformats.org/officeDocument/2006/relationships/image" Target="../media/image325.png"/><Relationship Id="rId449" Type="http://schemas.openxmlformats.org/officeDocument/2006/relationships/image" Target="../media/image346.png"/><Relationship Id="rId211" Type="http://schemas.openxmlformats.org/officeDocument/2006/relationships/image" Target="../media/image108.png"/><Relationship Id="rId232" Type="http://schemas.openxmlformats.org/officeDocument/2006/relationships/image" Target="../media/image129.png"/><Relationship Id="rId253" Type="http://schemas.openxmlformats.org/officeDocument/2006/relationships/image" Target="../media/image150.png"/><Relationship Id="rId274" Type="http://schemas.openxmlformats.org/officeDocument/2006/relationships/image" Target="../media/image171.png"/><Relationship Id="rId295" Type="http://schemas.openxmlformats.org/officeDocument/2006/relationships/image" Target="../media/image192.png"/><Relationship Id="rId309" Type="http://schemas.openxmlformats.org/officeDocument/2006/relationships/image" Target="../media/image206.png"/><Relationship Id="rId460" Type="http://schemas.openxmlformats.org/officeDocument/2006/relationships/image" Target="../media/image357.png"/><Relationship Id="rId481" Type="http://schemas.openxmlformats.org/officeDocument/2006/relationships/image" Target="../media/image378.png"/><Relationship Id="rId27" Type="http://schemas.openxmlformats.org/officeDocument/2006/relationships/image" Target="https://encrypted-tbn0.gstatic.com/images?q=tbn:ANd9GcT_DtfcOyxY9x_P7Sw93geTxhN9twTv3UKnIFgrzcQxo70gWhbWvHHbHQ&amp;s" TargetMode="External"/><Relationship Id="rId48" Type="http://schemas.openxmlformats.org/officeDocument/2006/relationships/image" Target="https://encrypted-tbn0.gstatic.com/images?q=tbn:ANd9GcS9GyU8nZcEmhkEI8mqSnqXD8ThAaRbyE5s3r9ul5sbblVflub4x6mrLg&amp;s" TargetMode="External"/><Relationship Id="rId69" Type="http://schemas.openxmlformats.org/officeDocument/2006/relationships/image" Target="https://encrypted-tbn0.gstatic.com/images?q=tbn:ANd9GcQQOxYLgqIpzyqb0mfzaYiln28ZB6SoDvAh5ICb3ICNF7E8ErXwNpcL_g&amp;s" TargetMode="External"/><Relationship Id="rId113" Type="http://schemas.openxmlformats.org/officeDocument/2006/relationships/image" Target="https://encrypted-tbn0.gstatic.com/images?q=tbn:ANd9GcTnY6kbPfUy5GnF4JFTEespALcUYXKmXmOTo6h0B25BOlsMLLW8kec1MNU&amp;s" TargetMode="External"/><Relationship Id="rId134" Type="http://schemas.openxmlformats.org/officeDocument/2006/relationships/image" Target="../media/image31.png"/><Relationship Id="rId320" Type="http://schemas.openxmlformats.org/officeDocument/2006/relationships/image" Target="../media/image217.png"/><Relationship Id="rId80" Type="http://schemas.openxmlformats.org/officeDocument/2006/relationships/image" Target="../media/image4.png"/><Relationship Id="rId155" Type="http://schemas.openxmlformats.org/officeDocument/2006/relationships/image" Target="../media/image52.png"/><Relationship Id="rId176" Type="http://schemas.openxmlformats.org/officeDocument/2006/relationships/image" Target="../media/image73.png"/><Relationship Id="rId197" Type="http://schemas.openxmlformats.org/officeDocument/2006/relationships/image" Target="../media/image94.png"/><Relationship Id="rId341" Type="http://schemas.openxmlformats.org/officeDocument/2006/relationships/image" Target="../media/image238.png"/><Relationship Id="rId362" Type="http://schemas.openxmlformats.org/officeDocument/2006/relationships/image" Target="../media/image259.png"/><Relationship Id="rId383" Type="http://schemas.openxmlformats.org/officeDocument/2006/relationships/image" Target="../media/image280.png"/><Relationship Id="rId418" Type="http://schemas.openxmlformats.org/officeDocument/2006/relationships/image" Target="../media/image315.png"/><Relationship Id="rId439" Type="http://schemas.openxmlformats.org/officeDocument/2006/relationships/image" Target="../media/image336.png"/><Relationship Id="rId201" Type="http://schemas.openxmlformats.org/officeDocument/2006/relationships/image" Target="../media/image98.png"/><Relationship Id="rId222" Type="http://schemas.openxmlformats.org/officeDocument/2006/relationships/image" Target="../media/image119.png"/><Relationship Id="rId243" Type="http://schemas.openxmlformats.org/officeDocument/2006/relationships/image" Target="../media/image140.png"/><Relationship Id="rId264" Type="http://schemas.openxmlformats.org/officeDocument/2006/relationships/image" Target="../media/image161.png"/><Relationship Id="rId285" Type="http://schemas.openxmlformats.org/officeDocument/2006/relationships/image" Target="../media/image182.png"/><Relationship Id="rId450" Type="http://schemas.openxmlformats.org/officeDocument/2006/relationships/image" Target="../media/image347.png"/><Relationship Id="rId471" Type="http://schemas.openxmlformats.org/officeDocument/2006/relationships/image" Target="../media/image368.png"/><Relationship Id="rId506" Type="http://schemas.openxmlformats.org/officeDocument/2006/relationships/image" Target="../media/image403.png"/><Relationship Id="rId17" Type="http://schemas.openxmlformats.org/officeDocument/2006/relationships/image" Target="https://encrypted-tbn0.gstatic.com/images?q=tbn:ANd9GcTIhwIwiYeiHtEIL8YMvHTl9aQsrKPpGukOfnmfaAFcEfYQZVoNdu94vL2t&amp;s" TargetMode="External"/><Relationship Id="rId38" Type="http://schemas.openxmlformats.org/officeDocument/2006/relationships/image" Target="https://encrypted-tbn0.gstatic.com/images?q=tbn:ANd9GcSq1dhr8dvU-hUJOCZCcW2i7sLox384sAj4IYtGlodChvhsno_M_jt9zQ&amp;s" TargetMode="External"/><Relationship Id="rId59" Type="http://schemas.openxmlformats.org/officeDocument/2006/relationships/image" Target="https://encrypted-tbn0.gstatic.com/images?q=tbn:ANd9GcRgsuAM1YNYm8wyDzD09PYzVPufmjh2emvSTEyuWG9tERAFOmBYeoUpCA&amp;s" TargetMode="External"/><Relationship Id="rId103" Type="http://schemas.openxmlformats.org/officeDocument/2006/relationships/image" Target="https://encrypted-tbn0.gstatic.com/images?q=tbn:ANd9GcRpsJwfripHl-EbZneqqeet7IshgSY2XWWWOxMi6tj051Avw2L9VIzJKmQ&amp;s" TargetMode="External"/><Relationship Id="rId124" Type="http://schemas.openxmlformats.org/officeDocument/2006/relationships/image" Target="../media/image21.png"/><Relationship Id="rId310" Type="http://schemas.openxmlformats.org/officeDocument/2006/relationships/image" Target="../media/image207.png"/><Relationship Id="rId492" Type="http://schemas.openxmlformats.org/officeDocument/2006/relationships/image" Target="../media/image389.png"/><Relationship Id="rId70" Type="http://schemas.openxmlformats.org/officeDocument/2006/relationships/image" Target="https://encrypted-tbn0.gstatic.com/images?q=tbn:ANd9GcQkD0oke3csZDyDfuDgYEhrHCh4tJNpuiMuODCjTOwE8A0NsdA6Q9N3UeY&amp;s" TargetMode="External"/><Relationship Id="rId91" Type="http://schemas.openxmlformats.org/officeDocument/2006/relationships/image" Target="https://encrypted-tbn0.gstatic.com/images?q=tbn:ANd9GcQGLVj3nr1QSpiEW_RH6CrWRQmquvc2FOY3unusn2UL_L9YOu0xgYFf_A&amp;s" TargetMode="External"/><Relationship Id="rId145" Type="http://schemas.openxmlformats.org/officeDocument/2006/relationships/image" Target="../media/image42.png"/><Relationship Id="rId166" Type="http://schemas.openxmlformats.org/officeDocument/2006/relationships/image" Target="../media/image63.png"/><Relationship Id="rId187" Type="http://schemas.openxmlformats.org/officeDocument/2006/relationships/image" Target="../media/image84.png"/><Relationship Id="rId331" Type="http://schemas.openxmlformats.org/officeDocument/2006/relationships/image" Target="../media/image228.png"/><Relationship Id="rId352" Type="http://schemas.openxmlformats.org/officeDocument/2006/relationships/image" Target="../media/image249.png"/><Relationship Id="rId373" Type="http://schemas.openxmlformats.org/officeDocument/2006/relationships/image" Target="../media/image270.png"/><Relationship Id="rId394" Type="http://schemas.openxmlformats.org/officeDocument/2006/relationships/image" Target="../media/image291.png"/><Relationship Id="rId408" Type="http://schemas.openxmlformats.org/officeDocument/2006/relationships/image" Target="../media/image305.png"/><Relationship Id="rId429" Type="http://schemas.openxmlformats.org/officeDocument/2006/relationships/image" Target="../media/image326.png"/><Relationship Id="rId1" Type="http://schemas.openxmlformats.org/officeDocument/2006/relationships/image" Target="../media/image1.png"/><Relationship Id="rId212" Type="http://schemas.openxmlformats.org/officeDocument/2006/relationships/image" Target="../media/image109.png"/><Relationship Id="rId233" Type="http://schemas.openxmlformats.org/officeDocument/2006/relationships/image" Target="../media/image130.png"/><Relationship Id="rId254" Type="http://schemas.openxmlformats.org/officeDocument/2006/relationships/image" Target="../media/image151.png"/><Relationship Id="rId440" Type="http://schemas.openxmlformats.org/officeDocument/2006/relationships/image" Target="../media/image337.png"/><Relationship Id="rId28" Type="http://schemas.openxmlformats.org/officeDocument/2006/relationships/image" Target="https://encrypted-tbn0.gstatic.com/images?q=tbn:ANd9GcSZDEYIu0p5VUnDbPGnkuHxLO7mZNTtiGbx9HYNykCyLr1l8zNu5LpolQ&amp;s" TargetMode="External"/><Relationship Id="rId49" Type="http://schemas.openxmlformats.org/officeDocument/2006/relationships/image" Target="https://encrypted-tbn0.gstatic.com/images?q=tbn:ANd9GcS3SEEWdfM6qNPyGr0XGOjJ9ZBw0hOGqoa6SYQqu7gAtTRzafnrNG4-Q8w&amp;s" TargetMode="External"/><Relationship Id="rId114" Type="http://schemas.openxmlformats.org/officeDocument/2006/relationships/image" Target="https://encrypted-tbn0.gstatic.com/images?q=tbn:ANd9GcTzHj2c8UU0QxPMaiL0O0Rm5p4lLATULhZnUX1N7wpZ10Cdts7y91Mbq5Jj&amp;s" TargetMode="External"/><Relationship Id="rId275" Type="http://schemas.openxmlformats.org/officeDocument/2006/relationships/image" Target="../media/image172.png"/><Relationship Id="rId296" Type="http://schemas.openxmlformats.org/officeDocument/2006/relationships/image" Target="../media/image193.png"/><Relationship Id="rId300" Type="http://schemas.openxmlformats.org/officeDocument/2006/relationships/image" Target="../media/image197.png"/><Relationship Id="rId461" Type="http://schemas.openxmlformats.org/officeDocument/2006/relationships/image" Target="../media/image358.png"/><Relationship Id="rId482" Type="http://schemas.openxmlformats.org/officeDocument/2006/relationships/image" Target="../media/image379.png"/><Relationship Id="rId60" Type="http://schemas.openxmlformats.org/officeDocument/2006/relationships/image" Target="https://encrypted-tbn0.gstatic.com/images?q=tbn:ANd9GcRdUGb9y6nz63xisM4i0GLxXB9bH22UdoUJzNJXO7aB9aVNLg3kQQXe6sE&amp;s" TargetMode="External"/><Relationship Id="rId81" Type="http://schemas.openxmlformats.org/officeDocument/2006/relationships/image" Target="../media/image5.png"/><Relationship Id="rId135" Type="http://schemas.openxmlformats.org/officeDocument/2006/relationships/image" Target="../media/image32.png"/><Relationship Id="rId156" Type="http://schemas.openxmlformats.org/officeDocument/2006/relationships/image" Target="../media/image53.png"/><Relationship Id="rId177" Type="http://schemas.openxmlformats.org/officeDocument/2006/relationships/image" Target="../media/image74.png"/><Relationship Id="rId198" Type="http://schemas.openxmlformats.org/officeDocument/2006/relationships/image" Target="../media/image95.png"/><Relationship Id="rId321" Type="http://schemas.openxmlformats.org/officeDocument/2006/relationships/image" Target="../media/image218.png"/><Relationship Id="rId342" Type="http://schemas.openxmlformats.org/officeDocument/2006/relationships/image" Target="../media/image239.png"/><Relationship Id="rId363" Type="http://schemas.openxmlformats.org/officeDocument/2006/relationships/image" Target="../media/image260.png"/><Relationship Id="rId384" Type="http://schemas.openxmlformats.org/officeDocument/2006/relationships/image" Target="../media/image281.png"/><Relationship Id="rId419" Type="http://schemas.openxmlformats.org/officeDocument/2006/relationships/image" Target="../media/image316.png"/><Relationship Id="rId202" Type="http://schemas.openxmlformats.org/officeDocument/2006/relationships/image" Target="../media/image99.png"/><Relationship Id="rId223" Type="http://schemas.openxmlformats.org/officeDocument/2006/relationships/image" Target="../media/image120.png"/><Relationship Id="rId244" Type="http://schemas.openxmlformats.org/officeDocument/2006/relationships/image" Target="../media/image141.png"/><Relationship Id="rId430" Type="http://schemas.openxmlformats.org/officeDocument/2006/relationships/image" Target="../media/image327.png"/><Relationship Id="rId18" Type="http://schemas.openxmlformats.org/officeDocument/2006/relationships/image" Target="https://encrypted-tbn0.gstatic.com/images?q=tbn:ANd9GcTgvUsbv9IK6s55o-YRNaPXvcv_JrECjoeju0IH7eUEEXts9oJU08K6Wg&amp;s" TargetMode="External"/><Relationship Id="rId39" Type="http://schemas.openxmlformats.org/officeDocument/2006/relationships/image" Target="https://encrypted-tbn0.gstatic.com/images?q=tbn:ANd9GcSPKNFH28XanQD0Vv3yjEBgklLfp9tsBUiWNR_DssLDkPT_zwQnUei_ITg&amp;s" TargetMode="External"/><Relationship Id="rId265" Type="http://schemas.openxmlformats.org/officeDocument/2006/relationships/image" Target="../media/image162.png"/><Relationship Id="rId286" Type="http://schemas.openxmlformats.org/officeDocument/2006/relationships/image" Target="../media/image183.png"/><Relationship Id="rId451" Type="http://schemas.openxmlformats.org/officeDocument/2006/relationships/image" Target="../media/image348.png"/><Relationship Id="rId472" Type="http://schemas.openxmlformats.org/officeDocument/2006/relationships/image" Target="../media/image369.png"/><Relationship Id="rId493" Type="http://schemas.openxmlformats.org/officeDocument/2006/relationships/image" Target="../media/image390.png"/><Relationship Id="rId507" Type="http://schemas.openxmlformats.org/officeDocument/2006/relationships/image" Target="../media/image404.png"/><Relationship Id="rId50" Type="http://schemas.openxmlformats.org/officeDocument/2006/relationships/image" Target="https://encrypted-tbn0.gstatic.com/images?q=tbn:ANd9GcS35P1Q0ds-7oBFBv15ceJKAIOBb8jvtXo0gB0JRmNutfHWCrx8-oG5Zw&amp;s" TargetMode="External"/><Relationship Id="rId104" Type="http://schemas.openxmlformats.org/officeDocument/2006/relationships/image" Target="https://encrypted-tbn0.gstatic.com/images?q=tbn:ANd9GcRQMw5KKHdWXduiGFdXe2TJ7Ztrb2XIqoQa6FPnavdRD-zAZFzUKSOZemT6&amp;s" TargetMode="External"/><Relationship Id="rId125" Type="http://schemas.openxmlformats.org/officeDocument/2006/relationships/image" Target="../media/image22.png"/><Relationship Id="rId146" Type="http://schemas.openxmlformats.org/officeDocument/2006/relationships/image" Target="../media/image43.png"/><Relationship Id="rId167" Type="http://schemas.openxmlformats.org/officeDocument/2006/relationships/image" Target="../media/image64.png"/><Relationship Id="rId188" Type="http://schemas.openxmlformats.org/officeDocument/2006/relationships/image" Target="../media/image85.png"/><Relationship Id="rId311" Type="http://schemas.openxmlformats.org/officeDocument/2006/relationships/image" Target="../media/image208.png"/><Relationship Id="rId332" Type="http://schemas.openxmlformats.org/officeDocument/2006/relationships/image" Target="../media/image229.png"/><Relationship Id="rId353" Type="http://schemas.openxmlformats.org/officeDocument/2006/relationships/image" Target="../media/image250.png"/><Relationship Id="rId374" Type="http://schemas.openxmlformats.org/officeDocument/2006/relationships/image" Target="../media/image271.png"/><Relationship Id="rId395" Type="http://schemas.openxmlformats.org/officeDocument/2006/relationships/image" Target="../media/image292.png"/><Relationship Id="rId409" Type="http://schemas.openxmlformats.org/officeDocument/2006/relationships/image" Target="../media/image306.png"/><Relationship Id="rId71" Type="http://schemas.openxmlformats.org/officeDocument/2006/relationships/image" Target="https://encrypted-tbn0.gstatic.com/images?q=tbn:ANd9GcQiwIFHO0KlSB-AUBz7vDnifLY_p_MAqg-N-yhuo-KPZIA3De_31tCQy7UP&amp;s" TargetMode="External"/><Relationship Id="rId92" Type="http://schemas.openxmlformats.org/officeDocument/2006/relationships/image" Target="https://encrypted-tbn0.gstatic.com/images?q=tbn:ANd9GcQNJd-L36vax91OuvRfx0bYE2z-TeyBFYdUjgenmLyh7IpHGO1QKLhHww&amp;s" TargetMode="External"/><Relationship Id="rId213" Type="http://schemas.openxmlformats.org/officeDocument/2006/relationships/image" Target="../media/image110.png"/><Relationship Id="rId234" Type="http://schemas.openxmlformats.org/officeDocument/2006/relationships/image" Target="../media/image131.png"/><Relationship Id="rId420" Type="http://schemas.openxmlformats.org/officeDocument/2006/relationships/image" Target="../media/image317.png"/><Relationship Id="rId2" Type="http://schemas.openxmlformats.org/officeDocument/2006/relationships/image" Target="https://encrypted-tbn0.gstatic.com/images?q=tbn:ANd9GcTZTJ1-ik5AYZYjEHssMkv9YgxsdzFvbjJP-_SPTOyhLuV_R7FhyIItNMk&amp;s" TargetMode="External"/><Relationship Id="rId29" Type="http://schemas.openxmlformats.org/officeDocument/2006/relationships/image" Target="https://encrypted-tbn0.gstatic.com/images?q=tbn:ANd9GcSXRmp2xZ4xWFpEyAScek4Cqt2oS5x97OXQy4T94hqXUmuS77RFRNdYVSzV&amp;s" TargetMode="External"/><Relationship Id="rId255" Type="http://schemas.openxmlformats.org/officeDocument/2006/relationships/image" Target="../media/image152.png"/><Relationship Id="rId276" Type="http://schemas.openxmlformats.org/officeDocument/2006/relationships/image" Target="../media/image173.png"/><Relationship Id="rId297" Type="http://schemas.openxmlformats.org/officeDocument/2006/relationships/image" Target="../media/image194.png"/><Relationship Id="rId441" Type="http://schemas.openxmlformats.org/officeDocument/2006/relationships/image" Target="../media/image338.png"/><Relationship Id="rId462" Type="http://schemas.openxmlformats.org/officeDocument/2006/relationships/image" Target="../media/image359.png"/><Relationship Id="rId483" Type="http://schemas.openxmlformats.org/officeDocument/2006/relationships/image" Target="../media/image380.png"/><Relationship Id="rId40" Type="http://schemas.openxmlformats.org/officeDocument/2006/relationships/image" Target="https://encrypted-tbn0.gstatic.com/images?q=tbn:ANd9GcSp16trN_vkR_Xj1L78s_k10z1VxRe7scN7da4nmZZg7VKO5qi8TBtGuI4&amp;s" TargetMode="External"/><Relationship Id="rId115" Type="http://schemas.openxmlformats.org/officeDocument/2006/relationships/image" Target="../media/image12.png"/><Relationship Id="rId136" Type="http://schemas.openxmlformats.org/officeDocument/2006/relationships/image" Target="../media/image33.png"/><Relationship Id="rId157" Type="http://schemas.openxmlformats.org/officeDocument/2006/relationships/image" Target="../media/image54.png"/><Relationship Id="rId178" Type="http://schemas.openxmlformats.org/officeDocument/2006/relationships/image" Target="../media/image75.png"/><Relationship Id="rId301" Type="http://schemas.openxmlformats.org/officeDocument/2006/relationships/image" Target="../media/image198.png"/><Relationship Id="rId322" Type="http://schemas.openxmlformats.org/officeDocument/2006/relationships/image" Target="../media/image219.png"/><Relationship Id="rId343" Type="http://schemas.openxmlformats.org/officeDocument/2006/relationships/image" Target="../media/image240.png"/><Relationship Id="rId364" Type="http://schemas.openxmlformats.org/officeDocument/2006/relationships/image" Target="../media/image261.png"/><Relationship Id="rId61" Type="http://schemas.openxmlformats.org/officeDocument/2006/relationships/image" Target="https://encrypted-tbn0.gstatic.com/images?q=tbn:ANd9GcRB05hN02IiHBFlmHYvQ-jULECP4caHeCZHI_8hcQEL6XvuKUduaU7hgm8&amp;s" TargetMode="External"/><Relationship Id="rId82" Type="http://schemas.openxmlformats.org/officeDocument/2006/relationships/image" Target="../media/image6.png"/><Relationship Id="rId199" Type="http://schemas.openxmlformats.org/officeDocument/2006/relationships/image" Target="../media/image96.png"/><Relationship Id="rId203" Type="http://schemas.openxmlformats.org/officeDocument/2006/relationships/image" Target="../media/image100.png"/><Relationship Id="rId385" Type="http://schemas.openxmlformats.org/officeDocument/2006/relationships/image" Target="../media/image282.png"/><Relationship Id="rId19" Type="http://schemas.openxmlformats.org/officeDocument/2006/relationships/image" Target="https://encrypted-tbn0.gstatic.com/images?q=tbn:ANd9GcTf8mZd65gCVCAcVwaWbh1gskbYiD-wrd3HObYdsWdQh2uZPDo8lFRvPzU&amp;s" TargetMode="External"/><Relationship Id="rId224" Type="http://schemas.openxmlformats.org/officeDocument/2006/relationships/image" Target="../media/image121.png"/><Relationship Id="rId245" Type="http://schemas.openxmlformats.org/officeDocument/2006/relationships/image" Target="../media/image142.png"/><Relationship Id="rId266" Type="http://schemas.openxmlformats.org/officeDocument/2006/relationships/image" Target="../media/image163.png"/><Relationship Id="rId287" Type="http://schemas.openxmlformats.org/officeDocument/2006/relationships/image" Target="../media/image184.png"/><Relationship Id="rId410" Type="http://schemas.openxmlformats.org/officeDocument/2006/relationships/image" Target="../media/image307.png"/><Relationship Id="rId431" Type="http://schemas.openxmlformats.org/officeDocument/2006/relationships/image" Target="../media/image328.png"/><Relationship Id="rId452" Type="http://schemas.openxmlformats.org/officeDocument/2006/relationships/image" Target="../media/image349.png"/><Relationship Id="rId473" Type="http://schemas.openxmlformats.org/officeDocument/2006/relationships/image" Target="../media/image370.png"/><Relationship Id="rId494" Type="http://schemas.openxmlformats.org/officeDocument/2006/relationships/image" Target="../media/image391.png"/><Relationship Id="rId508" Type="http://schemas.openxmlformats.org/officeDocument/2006/relationships/image" Target="../media/image405.png"/><Relationship Id="rId30" Type="http://schemas.openxmlformats.org/officeDocument/2006/relationships/image" Target="https://encrypted-tbn0.gstatic.com/images?q=tbn:ANd9GcSVuWPa_o3tcwLEq09zRG9DbLyTXwgsMZPvYZCsdIY9TCp6NLyd1YS0bDE&amp;s" TargetMode="External"/><Relationship Id="rId105" Type="http://schemas.openxmlformats.org/officeDocument/2006/relationships/image" Target="https://encrypted-tbn0.gstatic.com/images?q=tbn:ANd9GcRTrtGUXNozt_kDJK1xLyw85ghd43Co0Sr5rjc365Y3CpBJWX8T1_dFEGg&amp;s" TargetMode="External"/><Relationship Id="rId126" Type="http://schemas.openxmlformats.org/officeDocument/2006/relationships/image" Target="../media/image23.png"/><Relationship Id="rId147" Type="http://schemas.openxmlformats.org/officeDocument/2006/relationships/image" Target="../media/image44.png"/><Relationship Id="rId168" Type="http://schemas.openxmlformats.org/officeDocument/2006/relationships/image" Target="../media/image65.png"/><Relationship Id="rId312" Type="http://schemas.openxmlformats.org/officeDocument/2006/relationships/image" Target="../media/image209.png"/><Relationship Id="rId333" Type="http://schemas.openxmlformats.org/officeDocument/2006/relationships/image" Target="../media/image230.png"/><Relationship Id="rId354" Type="http://schemas.openxmlformats.org/officeDocument/2006/relationships/image" Target="../media/image251.png"/><Relationship Id="rId51" Type="http://schemas.openxmlformats.org/officeDocument/2006/relationships/image" Target="https://encrypted-tbn0.gstatic.com/images?q=tbn:ANd9GcS2eCKALph9IRVTtu6aMQeWcw95grtEDhjHb4dXLC7CpuRIOkg7vyYaLw&amp;s" TargetMode="External"/><Relationship Id="rId72" Type="http://schemas.openxmlformats.org/officeDocument/2006/relationships/image" Target="https://encrypted-tbn0.gstatic.com/images?q=tbn:ANd9GcQdzdKVpsyDmp7H-C7rqU55T41uEjHOmyzUxRtAKy62eWRaexll22yWRg&amp;s" TargetMode="External"/><Relationship Id="rId93" Type="http://schemas.openxmlformats.org/officeDocument/2006/relationships/image" Target="https://encrypted-tbn0.gstatic.com/images?q=tbn:ANd9GcQQ1fqZQNbuAXVmoqdj0kaAEW0XfiGrjErN02zZDd9nO0RodBfaBlCQfg&amp;s" TargetMode="External"/><Relationship Id="rId189" Type="http://schemas.openxmlformats.org/officeDocument/2006/relationships/image" Target="../media/image86.png"/><Relationship Id="rId375" Type="http://schemas.openxmlformats.org/officeDocument/2006/relationships/image" Target="../media/image272.png"/><Relationship Id="rId396" Type="http://schemas.openxmlformats.org/officeDocument/2006/relationships/image" Target="../media/image293.png"/><Relationship Id="rId3" Type="http://schemas.openxmlformats.org/officeDocument/2006/relationships/image" Target="https://encrypted-tbn0.gstatic.com/images?q=tbn:ANd9GcTzGWB184od8LnBeSgGtFYiWFdEmgI6TEYTo1IH-Uqx_A6rBB_wyp-J1Q&amp;s" TargetMode="External"/><Relationship Id="rId214" Type="http://schemas.openxmlformats.org/officeDocument/2006/relationships/image" Target="../media/image111.png"/><Relationship Id="rId235" Type="http://schemas.openxmlformats.org/officeDocument/2006/relationships/image" Target="../media/image132.png"/><Relationship Id="rId256" Type="http://schemas.openxmlformats.org/officeDocument/2006/relationships/image" Target="../media/image153.png"/><Relationship Id="rId277" Type="http://schemas.openxmlformats.org/officeDocument/2006/relationships/image" Target="../media/image174.png"/><Relationship Id="rId298" Type="http://schemas.openxmlformats.org/officeDocument/2006/relationships/image" Target="../media/image195.png"/><Relationship Id="rId400" Type="http://schemas.openxmlformats.org/officeDocument/2006/relationships/image" Target="../media/image297.png"/><Relationship Id="rId421" Type="http://schemas.openxmlformats.org/officeDocument/2006/relationships/image" Target="../media/image318.png"/><Relationship Id="rId442" Type="http://schemas.openxmlformats.org/officeDocument/2006/relationships/image" Target="../media/image339.png"/><Relationship Id="rId463" Type="http://schemas.openxmlformats.org/officeDocument/2006/relationships/image" Target="../media/image360.png"/><Relationship Id="rId484" Type="http://schemas.openxmlformats.org/officeDocument/2006/relationships/image" Target="../media/image381.png"/><Relationship Id="rId116" Type="http://schemas.openxmlformats.org/officeDocument/2006/relationships/image" Target="../media/image13.png"/><Relationship Id="rId137" Type="http://schemas.openxmlformats.org/officeDocument/2006/relationships/image" Target="../media/image34.png"/><Relationship Id="rId158" Type="http://schemas.openxmlformats.org/officeDocument/2006/relationships/image" Target="../media/image55.png"/><Relationship Id="rId302" Type="http://schemas.openxmlformats.org/officeDocument/2006/relationships/image" Target="../media/image199.png"/><Relationship Id="rId323" Type="http://schemas.openxmlformats.org/officeDocument/2006/relationships/image" Target="../media/image220.png"/><Relationship Id="rId344" Type="http://schemas.openxmlformats.org/officeDocument/2006/relationships/image" Target="../media/image241.png"/><Relationship Id="rId20" Type="http://schemas.openxmlformats.org/officeDocument/2006/relationships/image" Target="https://encrypted-tbn0.gstatic.com/images?q=tbn:ANd9GcTeLjYtOgIMA66osZny-GwqGev8Rzvqrh7itrq-pDTdJFR6Qv2gYRo2wiw&amp;s" TargetMode="External"/><Relationship Id="rId41" Type="http://schemas.openxmlformats.org/officeDocument/2006/relationships/image" Target="https://encrypted-tbn0.gstatic.com/images?q=tbn:ANd9GcSo6iwAZ8BPX1K4ChxnpoNGb0BKmTYpEo98hp9y9bhcA2e2n0izK8XYCA&amp;s" TargetMode="External"/><Relationship Id="rId62" Type="http://schemas.openxmlformats.org/officeDocument/2006/relationships/image" Target="https://encrypted-tbn0.gstatic.com/images?q=tbn:ANd9GcR9Wgd8D3utpN6z53VMLUi38SCJv0viM6RrcZPJXYBlVxLFwyC0Rxvy4Q&amp;s" TargetMode="External"/><Relationship Id="rId83" Type="http://schemas.openxmlformats.org/officeDocument/2006/relationships/image" Target="../media/image7.png"/><Relationship Id="rId179" Type="http://schemas.openxmlformats.org/officeDocument/2006/relationships/image" Target="../media/image76.png"/><Relationship Id="rId365" Type="http://schemas.openxmlformats.org/officeDocument/2006/relationships/image" Target="../media/image262.png"/><Relationship Id="rId386" Type="http://schemas.openxmlformats.org/officeDocument/2006/relationships/image" Target="../media/image283.png"/><Relationship Id="rId190" Type="http://schemas.openxmlformats.org/officeDocument/2006/relationships/image" Target="../media/image87.png"/><Relationship Id="rId204" Type="http://schemas.openxmlformats.org/officeDocument/2006/relationships/image" Target="../media/image101.png"/><Relationship Id="rId225" Type="http://schemas.openxmlformats.org/officeDocument/2006/relationships/image" Target="../media/image122.png"/><Relationship Id="rId246" Type="http://schemas.openxmlformats.org/officeDocument/2006/relationships/image" Target="../media/image143.png"/><Relationship Id="rId267" Type="http://schemas.openxmlformats.org/officeDocument/2006/relationships/image" Target="../media/image164.png"/><Relationship Id="rId288" Type="http://schemas.openxmlformats.org/officeDocument/2006/relationships/image" Target="../media/image185.png"/><Relationship Id="rId411" Type="http://schemas.openxmlformats.org/officeDocument/2006/relationships/image" Target="../media/image308.png"/><Relationship Id="rId432" Type="http://schemas.openxmlformats.org/officeDocument/2006/relationships/image" Target="../media/image329.png"/><Relationship Id="rId453" Type="http://schemas.openxmlformats.org/officeDocument/2006/relationships/image" Target="../media/image350.png"/><Relationship Id="rId474" Type="http://schemas.openxmlformats.org/officeDocument/2006/relationships/image" Target="../media/image371.png"/><Relationship Id="rId509" Type="http://schemas.openxmlformats.org/officeDocument/2006/relationships/image" Target="../media/image406.png"/><Relationship Id="rId106" Type="http://schemas.openxmlformats.org/officeDocument/2006/relationships/image" Target="https://encrypted-tbn0.gstatic.com/images?q=tbn:ANd9GcRXV5fi27jJ6-5YZJmIh1o7anzgxYRJR9A8Qs5vyKDzDf489EtyQ0d9FQ&amp;s" TargetMode="External"/><Relationship Id="rId127" Type="http://schemas.openxmlformats.org/officeDocument/2006/relationships/image" Target="../media/image24.png"/><Relationship Id="rId313" Type="http://schemas.openxmlformats.org/officeDocument/2006/relationships/image" Target="../media/image210.png"/><Relationship Id="rId495" Type="http://schemas.openxmlformats.org/officeDocument/2006/relationships/image" Target="../media/image392.png"/><Relationship Id="rId10" Type="http://schemas.openxmlformats.org/officeDocument/2006/relationships/image" Target="https://encrypted-tbn0.gstatic.com/images?q=tbn:ANd9GcTt7kh_eNlrNQobRFWmF447kAnbjsQkIuNB0ZhoEwQOB9AhqvfzhccMvQ&amp;s" TargetMode="External"/><Relationship Id="rId31" Type="http://schemas.openxmlformats.org/officeDocument/2006/relationships/image" Target="https://encrypted-tbn0.gstatic.com/images?q=tbn:ANd9GcSvRifwHx1o1YjLLK-_mrCODw0XP3WMRPPIbfVnulDV5c96DlHgjO2AyGQ&amp;s" TargetMode="External"/><Relationship Id="rId52" Type="http://schemas.openxmlformats.org/officeDocument/2006/relationships/image" Target="https://encrypted-tbn0.gstatic.com/images?q=tbn:ANd9GcRxUF80fz-WSUdKhWSF2szQwKDZ9HqHhFnljCbO8aDENtOeRCQhVtrdBA&amp;s" TargetMode="External"/><Relationship Id="rId73" Type="http://schemas.openxmlformats.org/officeDocument/2006/relationships/image" Target="https://encrypted-tbn0.gstatic.com/images?q=tbn:ANd9GcQAn4GqaXMIFE0_z5U08Ui0m8L4fF5wPyD60fbmo5XrRfBhoBLEvA-eyg&amp;s" TargetMode="External"/><Relationship Id="rId94" Type="http://schemas.openxmlformats.org/officeDocument/2006/relationships/image" Target="https://encrypted-tbn0.gstatic.com/images?q=tbn:ANd9GcQyiwXiliUfDS6klgSmGKhDQC45HNAkLYQRmJD_Tf56HFIZ5R376NIurU4&amp;s" TargetMode="External"/><Relationship Id="rId148" Type="http://schemas.openxmlformats.org/officeDocument/2006/relationships/image" Target="../media/image45.png"/><Relationship Id="rId169" Type="http://schemas.openxmlformats.org/officeDocument/2006/relationships/image" Target="../media/image66.png"/><Relationship Id="rId334" Type="http://schemas.openxmlformats.org/officeDocument/2006/relationships/image" Target="../media/image231.png"/><Relationship Id="rId355" Type="http://schemas.openxmlformats.org/officeDocument/2006/relationships/image" Target="../media/image252.png"/><Relationship Id="rId376" Type="http://schemas.openxmlformats.org/officeDocument/2006/relationships/image" Target="../media/image273.png"/><Relationship Id="rId397" Type="http://schemas.openxmlformats.org/officeDocument/2006/relationships/image" Target="../media/image294.png"/><Relationship Id="rId4" Type="http://schemas.openxmlformats.org/officeDocument/2006/relationships/image" Target="https://encrypted-tbn0.gstatic.com/images?q=tbn:ANd9GcTYO14Z40uz0jK6Q2weKJ7hEkKdN4f0Vpqc8d2aOtVXwsW44kKht0OPbA&amp;s" TargetMode="External"/><Relationship Id="rId180" Type="http://schemas.openxmlformats.org/officeDocument/2006/relationships/image" Target="../media/image77.png"/><Relationship Id="rId215" Type="http://schemas.openxmlformats.org/officeDocument/2006/relationships/image" Target="../media/image112.png"/><Relationship Id="rId236" Type="http://schemas.openxmlformats.org/officeDocument/2006/relationships/image" Target="../media/image133.png"/><Relationship Id="rId257" Type="http://schemas.openxmlformats.org/officeDocument/2006/relationships/image" Target="../media/image154.png"/><Relationship Id="rId278" Type="http://schemas.openxmlformats.org/officeDocument/2006/relationships/image" Target="../media/image175.png"/><Relationship Id="rId401" Type="http://schemas.openxmlformats.org/officeDocument/2006/relationships/image" Target="../media/image298.png"/><Relationship Id="rId422" Type="http://schemas.openxmlformats.org/officeDocument/2006/relationships/image" Target="../media/image319.png"/><Relationship Id="rId443" Type="http://schemas.openxmlformats.org/officeDocument/2006/relationships/image" Target="../media/image340.png"/><Relationship Id="rId464" Type="http://schemas.openxmlformats.org/officeDocument/2006/relationships/image" Target="../media/image361.png"/><Relationship Id="rId303" Type="http://schemas.openxmlformats.org/officeDocument/2006/relationships/image" Target="../media/image200.png"/><Relationship Id="rId485" Type="http://schemas.openxmlformats.org/officeDocument/2006/relationships/image" Target="../media/image382.png"/><Relationship Id="rId42" Type="http://schemas.openxmlformats.org/officeDocument/2006/relationships/image" Target="https://encrypted-tbn0.gstatic.com/images?q=tbn:ANd9GcSn-viLylCcAhk4JchAdEOi2cDAWk1g40hYczJ3WqlFSFS0mioIB76miK9v&amp;s" TargetMode="External"/><Relationship Id="rId84" Type="http://schemas.openxmlformats.org/officeDocument/2006/relationships/image" Target="../media/image8.png"/><Relationship Id="rId138" Type="http://schemas.openxmlformats.org/officeDocument/2006/relationships/image" Target="../media/image35.png"/><Relationship Id="rId345" Type="http://schemas.openxmlformats.org/officeDocument/2006/relationships/image" Target="../media/image242.png"/><Relationship Id="rId387" Type="http://schemas.openxmlformats.org/officeDocument/2006/relationships/image" Target="../media/image284.png"/><Relationship Id="rId191" Type="http://schemas.openxmlformats.org/officeDocument/2006/relationships/image" Target="../media/image88.png"/><Relationship Id="rId205" Type="http://schemas.openxmlformats.org/officeDocument/2006/relationships/image" Target="../media/image102.png"/><Relationship Id="rId247" Type="http://schemas.openxmlformats.org/officeDocument/2006/relationships/image" Target="../media/image144.png"/><Relationship Id="rId412" Type="http://schemas.openxmlformats.org/officeDocument/2006/relationships/image" Target="../media/image309.png"/><Relationship Id="rId107" Type="http://schemas.openxmlformats.org/officeDocument/2006/relationships/image" Target="https://encrypted-tbn0.gstatic.com/images?q=tbn:ANd9GcS1Stv2PmUoFMXCbYuNL4hcbnKnm3eUCCBRq0HZUBlxfQ2XkIhR02QmhEs&amp;s" TargetMode="External"/><Relationship Id="rId289" Type="http://schemas.openxmlformats.org/officeDocument/2006/relationships/image" Target="../media/image186.png"/><Relationship Id="rId454" Type="http://schemas.openxmlformats.org/officeDocument/2006/relationships/image" Target="../media/image351.png"/><Relationship Id="rId496" Type="http://schemas.openxmlformats.org/officeDocument/2006/relationships/image" Target="../media/image393.png"/><Relationship Id="rId11" Type="http://schemas.openxmlformats.org/officeDocument/2006/relationships/image" Target="https://encrypted-tbn0.gstatic.com/images?q=tbn:ANd9GcTT2ozeYRLJH-O_TlATGIU9XFyNa0d--Gh9oZ6c8QNZCrQRWUolqc_wnl0&amp;s" TargetMode="External"/><Relationship Id="rId53" Type="http://schemas.openxmlformats.org/officeDocument/2006/relationships/image" Target="https://encrypted-tbn0.gstatic.com/images?q=tbn:ANd9GcRVtoUrWG3x14tT9ICkaRB9ophvBJQNmdtvMSzfEFd-Wb6-kKGTaS096g&amp;s" TargetMode="External"/><Relationship Id="rId149" Type="http://schemas.openxmlformats.org/officeDocument/2006/relationships/image" Target="../media/image46.png"/><Relationship Id="rId314" Type="http://schemas.openxmlformats.org/officeDocument/2006/relationships/image" Target="../media/image211.png"/><Relationship Id="rId356" Type="http://schemas.openxmlformats.org/officeDocument/2006/relationships/image" Target="../media/image253.png"/><Relationship Id="rId398" Type="http://schemas.openxmlformats.org/officeDocument/2006/relationships/image" Target="../media/image295.png"/><Relationship Id="rId95" Type="http://schemas.openxmlformats.org/officeDocument/2006/relationships/image" Target="https://encrypted-tbn0.gstatic.com/images?q=tbn:ANd9GcQzNy9sessMtGVcNUT8nnb2hvU3t_gz9xWYYAJYUBsTddvEFoh4FZxOpA&amp;s" TargetMode="External"/><Relationship Id="rId160" Type="http://schemas.openxmlformats.org/officeDocument/2006/relationships/image" Target="../media/image57.png"/><Relationship Id="rId216" Type="http://schemas.openxmlformats.org/officeDocument/2006/relationships/image" Target="../media/image113.png"/><Relationship Id="rId423" Type="http://schemas.openxmlformats.org/officeDocument/2006/relationships/image" Target="../media/image320.png"/><Relationship Id="rId258" Type="http://schemas.openxmlformats.org/officeDocument/2006/relationships/image" Target="../media/image155.png"/><Relationship Id="rId465" Type="http://schemas.openxmlformats.org/officeDocument/2006/relationships/image" Target="../media/image362.png"/><Relationship Id="rId22" Type="http://schemas.openxmlformats.org/officeDocument/2006/relationships/image" Target="https://encrypted-tbn0.gstatic.com/images?q=tbn:ANd9GcTe5Julc-oPVg-U6Xpk4ZQBdkUfTv7OP7Nu5y_6mbC0hj24mVMusG_xyA&amp;s" TargetMode="External"/><Relationship Id="rId64" Type="http://schemas.openxmlformats.org/officeDocument/2006/relationships/image" Target="https://encrypted-tbn0.gstatic.com/images?q=tbn:ANd9GcQXiHvFbmQwND6FYa1QPywsDmzhKAnbO-z8tJOl6XCn5HnG_oKz-AVLZKYS&amp;s" TargetMode="External"/><Relationship Id="rId118" Type="http://schemas.openxmlformats.org/officeDocument/2006/relationships/image" Target="../media/image15.png"/><Relationship Id="rId325" Type="http://schemas.openxmlformats.org/officeDocument/2006/relationships/image" Target="../media/image222.png"/><Relationship Id="rId367" Type="http://schemas.openxmlformats.org/officeDocument/2006/relationships/image" Target="../media/image264.png"/><Relationship Id="rId171" Type="http://schemas.openxmlformats.org/officeDocument/2006/relationships/image" Target="../media/image68.png"/><Relationship Id="rId227" Type="http://schemas.openxmlformats.org/officeDocument/2006/relationships/image" Target="../media/image124.png"/><Relationship Id="rId269" Type="http://schemas.openxmlformats.org/officeDocument/2006/relationships/image" Target="../media/image166.png"/><Relationship Id="rId434" Type="http://schemas.openxmlformats.org/officeDocument/2006/relationships/image" Target="../media/image331.png"/><Relationship Id="rId476" Type="http://schemas.openxmlformats.org/officeDocument/2006/relationships/image" Target="../media/image373.png"/><Relationship Id="rId33" Type="http://schemas.openxmlformats.org/officeDocument/2006/relationships/image" Target="https://encrypted-tbn0.gstatic.com/images?q=tbn:ANd9GcSsN_OgHfIlXZKwmAsCgpZ-S-yjCaCX-4cG-WsN5iBaBYCwAcmtY30oIA&amp;s" TargetMode="External"/><Relationship Id="rId129" Type="http://schemas.openxmlformats.org/officeDocument/2006/relationships/image" Target="../media/image26.png"/><Relationship Id="rId280" Type="http://schemas.openxmlformats.org/officeDocument/2006/relationships/image" Target="../media/image177.png"/><Relationship Id="rId336" Type="http://schemas.openxmlformats.org/officeDocument/2006/relationships/image" Target="../media/image233.png"/><Relationship Id="rId501" Type="http://schemas.openxmlformats.org/officeDocument/2006/relationships/image" Target="../media/image398.png"/><Relationship Id="rId75" Type="http://schemas.openxmlformats.org/officeDocument/2006/relationships/image" Target="https://encrypted-tbn0.gstatic.com/images?q=tbn:ANd9GcQ6KbkGPcD_lLp22y_M8KIkn2POZRn31ZXGjPD09bQ8BtW23hQOHiUP9jw&amp;s" TargetMode="External"/><Relationship Id="rId140" Type="http://schemas.openxmlformats.org/officeDocument/2006/relationships/image" Target="../media/image37.png"/><Relationship Id="rId182" Type="http://schemas.openxmlformats.org/officeDocument/2006/relationships/image" Target="../media/image79.png"/><Relationship Id="rId378" Type="http://schemas.openxmlformats.org/officeDocument/2006/relationships/image" Target="../media/image275.png"/><Relationship Id="rId403" Type="http://schemas.openxmlformats.org/officeDocument/2006/relationships/image" Target="../media/image300.png"/><Relationship Id="rId6" Type="http://schemas.openxmlformats.org/officeDocument/2006/relationships/image" Target="https://encrypted-tbn0.gstatic.com/images?q=tbn:ANd9GcTwuG1oqc59OfBM7TJZe-fZRzYsIhHFUDS7924qEaXbXsYGFfaquCVHTA&amp;s" TargetMode="External"/><Relationship Id="rId238" Type="http://schemas.openxmlformats.org/officeDocument/2006/relationships/image" Target="../media/image135.png"/><Relationship Id="rId445" Type="http://schemas.openxmlformats.org/officeDocument/2006/relationships/image" Target="../media/image342.png"/><Relationship Id="rId487" Type="http://schemas.openxmlformats.org/officeDocument/2006/relationships/image" Target="../media/image384.png"/><Relationship Id="rId291" Type="http://schemas.openxmlformats.org/officeDocument/2006/relationships/image" Target="../media/image188.png"/><Relationship Id="rId305" Type="http://schemas.openxmlformats.org/officeDocument/2006/relationships/image" Target="../media/image202.png"/><Relationship Id="rId347" Type="http://schemas.openxmlformats.org/officeDocument/2006/relationships/image" Target="../media/image244.png"/><Relationship Id="rId44" Type="http://schemas.openxmlformats.org/officeDocument/2006/relationships/image" Target="https://encrypted-tbn0.gstatic.com/images?q=tbn:ANd9GcSI0yyMxvfif_qlNjtqQsuhTovbBKWahRyukKHceRVszu_Dav4XHfw50g&amp;s" TargetMode="External"/><Relationship Id="rId86" Type="http://schemas.openxmlformats.org/officeDocument/2006/relationships/image" Target="../media/image10.png"/><Relationship Id="rId151" Type="http://schemas.openxmlformats.org/officeDocument/2006/relationships/image" Target="../media/image48.png"/><Relationship Id="rId389" Type="http://schemas.openxmlformats.org/officeDocument/2006/relationships/image" Target="../media/image286.png"/><Relationship Id="rId193" Type="http://schemas.openxmlformats.org/officeDocument/2006/relationships/image" Target="../media/image90.png"/><Relationship Id="rId207" Type="http://schemas.openxmlformats.org/officeDocument/2006/relationships/image" Target="../media/image104.png"/><Relationship Id="rId249" Type="http://schemas.openxmlformats.org/officeDocument/2006/relationships/image" Target="../media/image146.png"/><Relationship Id="rId414" Type="http://schemas.openxmlformats.org/officeDocument/2006/relationships/image" Target="../media/image311.png"/><Relationship Id="rId456" Type="http://schemas.openxmlformats.org/officeDocument/2006/relationships/image" Target="../media/image353.png"/><Relationship Id="rId498" Type="http://schemas.openxmlformats.org/officeDocument/2006/relationships/image" Target="../media/image395.png"/><Relationship Id="rId13" Type="http://schemas.openxmlformats.org/officeDocument/2006/relationships/image" Target="https://encrypted-tbn0.gstatic.com/images?q=tbn:ANd9GcTpkA_TTFhEZfJ_CBVrHkU1GQxAorDIHOwBI8JItlBDtE5WXdCYxcpjr3o&amp;s" TargetMode="External"/><Relationship Id="rId109" Type="http://schemas.openxmlformats.org/officeDocument/2006/relationships/image" Target="https://encrypted-tbn0.gstatic.com/images?q=tbn:ANd9GcSDSTHOnn2xGHxkwuesFpivIcnp48AvMpr7iwlaBCEVVzNm3WDyn_inoA&amp;s" TargetMode="External"/><Relationship Id="rId260" Type="http://schemas.openxmlformats.org/officeDocument/2006/relationships/image" Target="../media/image157.png"/><Relationship Id="rId316" Type="http://schemas.openxmlformats.org/officeDocument/2006/relationships/image" Target="../media/image213.png"/><Relationship Id="rId55" Type="http://schemas.openxmlformats.org/officeDocument/2006/relationships/image" Target="https://encrypted-tbn0.gstatic.com/images?q=tbn:ANd9GcRsFS-bzFTtJ4SiogTay_zzyCJxJK1WYGmM-LRTDkfn7-p2o0HbpQTsjw&amp;s" TargetMode="External"/><Relationship Id="rId97" Type="http://schemas.openxmlformats.org/officeDocument/2006/relationships/image" Target="https://encrypted-tbn0.gstatic.com/images?q=tbn:ANd9GcR9t3ogsfZg7bYrdrZkISa2XhneshBdfzi_6oDRaqZ1JVwlosq6j2aK7w&amp;s" TargetMode="External"/><Relationship Id="rId120" Type="http://schemas.openxmlformats.org/officeDocument/2006/relationships/image" Target="../media/image17.png"/><Relationship Id="rId358" Type="http://schemas.openxmlformats.org/officeDocument/2006/relationships/image" Target="../media/image255.png"/><Relationship Id="rId162" Type="http://schemas.openxmlformats.org/officeDocument/2006/relationships/image" Target="../media/image59.png"/><Relationship Id="rId218" Type="http://schemas.openxmlformats.org/officeDocument/2006/relationships/image" Target="../media/image115.png"/><Relationship Id="rId425" Type="http://schemas.openxmlformats.org/officeDocument/2006/relationships/image" Target="../media/image322.png"/><Relationship Id="rId467" Type="http://schemas.openxmlformats.org/officeDocument/2006/relationships/image" Target="../media/image364.png"/><Relationship Id="rId271" Type="http://schemas.openxmlformats.org/officeDocument/2006/relationships/image" Target="../media/image168.png"/><Relationship Id="rId24" Type="http://schemas.openxmlformats.org/officeDocument/2006/relationships/image" Target="https://encrypted-tbn0.gstatic.com/images?q=tbn:ANd9GcT2CQ2vFKc8rLOfI4G0Cg35VTnVLE0PdrobpE1u15EtLtAI2dVSbqvRzOnv&amp;s" TargetMode="External"/><Relationship Id="rId66" Type="http://schemas.openxmlformats.org/officeDocument/2006/relationships/image" Target="https://encrypted-tbn0.gstatic.com/images?q=tbn:ANd9GcQVuDP5XaPrC98VMgd85zbV5-clHO184rHg0G2ESNuoIXVqw993mRiqNVUF&amp;s" TargetMode="External"/><Relationship Id="rId131" Type="http://schemas.openxmlformats.org/officeDocument/2006/relationships/image" Target="../media/image28.png"/><Relationship Id="rId327" Type="http://schemas.openxmlformats.org/officeDocument/2006/relationships/image" Target="../media/image224.png"/><Relationship Id="rId369" Type="http://schemas.openxmlformats.org/officeDocument/2006/relationships/image" Target="../media/image26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433915</xdr:colOff>
      <xdr:row>0</xdr:row>
      <xdr:rowOff>0</xdr:rowOff>
    </xdr:from>
    <xdr:to>
      <xdr:col>1</xdr:col>
      <xdr:colOff>2222947</xdr:colOff>
      <xdr:row>0</xdr:row>
      <xdr:rowOff>942975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xmlns="" id="{D1F2A46A-BB35-4F1E-8CE2-3E6549EE472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86315" y="0"/>
          <a:ext cx="1789032" cy="942975"/>
        </a:xfrm>
        <a:prstGeom prst="rect">
          <a:avLst/>
        </a:prstGeom>
      </xdr:spPr>
    </xdr:pic>
    <xdr:clientData/>
  </xdr:twoCellAnchor>
  <xdr:twoCellAnchor>
    <xdr:from>
      <xdr:col>1</xdr:col>
      <xdr:colOff>159468</xdr:colOff>
      <xdr:row>25</xdr:row>
      <xdr:rowOff>163605</xdr:rowOff>
    </xdr:from>
    <xdr:to>
      <xdr:col>1</xdr:col>
      <xdr:colOff>2735869</xdr:colOff>
      <xdr:row>25</xdr:row>
      <xdr:rowOff>3438524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xmlns="" id="{1370753B-91FE-4F1A-80BB-BD0B92D7A7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" cstate="print"/>
        <a:stretch>
          <a:fillRect/>
        </a:stretch>
      </xdr:blipFill>
      <xdr:spPr>
        <a:xfrm>
          <a:off x="311868" y="81459480"/>
          <a:ext cx="2576401" cy="3274919"/>
        </a:xfrm>
        <a:prstGeom prst="rect">
          <a:avLst/>
        </a:prstGeom>
      </xdr:spPr>
    </xdr:pic>
    <xdr:clientData/>
  </xdr:twoCellAnchor>
  <xdr:twoCellAnchor>
    <xdr:from>
      <xdr:col>1</xdr:col>
      <xdr:colOff>168995</xdr:colOff>
      <xdr:row>4</xdr:row>
      <xdr:rowOff>201705</xdr:rowOff>
    </xdr:from>
    <xdr:to>
      <xdr:col>1</xdr:col>
      <xdr:colOff>2618008</xdr:colOff>
      <xdr:row>4</xdr:row>
      <xdr:rowOff>3314700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xmlns="" id="{498C908C-594B-4B52-935A-069F45247D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" cstate="print"/>
        <a:stretch>
          <a:fillRect/>
        </a:stretch>
      </xdr:blipFill>
      <xdr:spPr>
        <a:xfrm>
          <a:off x="321395" y="8783730"/>
          <a:ext cx="2449013" cy="3112995"/>
        </a:xfrm>
        <a:prstGeom prst="rect">
          <a:avLst/>
        </a:prstGeom>
      </xdr:spPr>
    </xdr:pic>
    <xdr:clientData/>
  </xdr:twoCellAnchor>
  <xdr:twoCellAnchor>
    <xdr:from>
      <xdr:col>1</xdr:col>
      <xdr:colOff>250236</xdr:colOff>
      <xdr:row>3</xdr:row>
      <xdr:rowOff>247087</xdr:rowOff>
    </xdr:from>
    <xdr:to>
      <xdr:col>1</xdr:col>
      <xdr:colOff>2463077</xdr:colOff>
      <xdr:row>3</xdr:row>
      <xdr:rowOff>3438524</xdr:rowOff>
    </xdr:to>
    <xdr:pic>
      <xdr:nvPicPr>
        <xdr:cNvPr id="12" name="Image 11">
          <a:extLst>
            <a:ext uri="{FF2B5EF4-FFF2-40B4-BE49-F238E27FC236}">
              <a16:creationId xmlns:a16="http://schemas.microsoft.com/office/drawing/2014/main" xmlns="" id="{9630B8F4-449F-4965-B72A-36CC8FC49F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" cstate="print"/>
        <a:stretch>
          <a:fillRect/>
        </a:stretch>
      </xdr:blipFill>
      <xdr:spPr>
        <a:xfrm>
          <a:off x="402636" y="5076262"/>
          <a:ext cx="2212841" cy="3191437"/>
        </a:xfrm>
        <a:prstGeom prst="rect">
          <a:avLst/>
        </a:prstGeom>
      </xdr:spPr>
    </xdr:pic>
    <xdr:clientData/>
  </xdr:twoCellAnchor>
  <xdr:twoCellAnchor>
    <xdr:from>
      <xdr:col>1</xdr:col>
      <xdr:colOff>221850</xdr:colOff>
      <xdr:row>144</xdr:row>
      <xdr:rowOff>392204</xdr:rowOff>
    </xdr:from>
    <xdr:to>
      <xdr:col>1</xdr:col>
      <xdr:colOff>2461050</xdr:colOff>
      <xdr:row>144</xdr:row>
      <xdr:rowOff>3238499</xdr:rowOff>
    </xdr:to>
    <xdr:pic>
      <xdr:nvPicPr>
        <xdr:cNvPr id="15" name="Image 14">
          <a:extLst>
            <a:ext uri="{FF2B5EF4-FFF2-40B4-BE49-F238E27FC236}">
              <a16:creationId xmlns:a16="http://schemas.microsoft.com/office/drawing/2014/main" xmlns="" id="{DCDFC6A5-884B-456B-AD5E-CDF7EA2880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" cstate="print"/>
        <a:stretch>
          <a:fillRect/>
        </a:stretch>
      </xdr:blipFill>
      <xdr:spPr>
        <a:xfrm>
          <a:off x="374250" y="433217729"/>
          <a:ext cx="2239200" cy="2846295"/>
        </a:xfrm>
        <a:prstGeom prst="rect">
          <a:avLst/>
        </a:prstGeom>
      </xdr:spPr>
    </xdr:pic>
    <xdr:clientData/>
  </xdr:twoCellAnchor>
  <xdr:twoCellAnchor>
    <xdr:from>
      <xdr:col>1</xdr:col>
      <xdr:colOff>270408</xdr:colOff>
      <xdr:row>220</xdr:row>
      <xdr:rowOff>144555</xdr:rowOff>
    </xdr:from>
    <xdr:to>
      <xdr:col>1</xdr:col>
      <xdr:colOff>2670547</xdr:colOff>
      <xdr:row>220</xdr:row>
      <xdr:rowOff>3248025</xdr:rowOff>
    </xdr:to>
    <xdr:pic>
      <xdr:nvPicPr>
        <xdr:cNvPr id="19" name="Image 18">
          <a:extLst>
            <a:ext uri="{FF2B5EF4-FFF2-40B4-BE49-F238E27FC236}">
              <a16:creationId xmlns:a16="http://schemas.microsoft.com/office/drawing/2014/main" xmlns="" id="{A78F905B-5976-4AF5-B939-8F3C01BBE7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6" cstate="print"/>
        <a:stretch>
          <a:fillRect/>
        </a:stretch>
      </xdr:blipFill>
      <xdr:spPr>
        <a:xfrm>
          <a:off x="422808" y="637490880"/>
          <a:ext cx="2400139" cy="3103470"/>
        </a:xfrm>
        <a:prstGeom prst="rect">
          <a:avLst/>
        </a:prstGeom>
      </xdr:spPr>
    </xdr:pic>
    <xdr:clientData/>
  </xdr:twoCellAnchor>
  <xdr:twoCellAnchor>
    <xdr:from>
      <xdr:col>1</xdr:col>
      <xdr:colOff>203736</xdr:colOff>
      <xdr:row>157</xdr:row>
      <xdr:rowOff>192181</xdr:rowOff>
    </xdr:from>
    <xdr:to>
      <xdr:col>1</xdr:col>
      <xdr:colOff>2783461</xdr:colOff>
      <xdr:row>157</xdr:row>
      <xdr:rowOff>2771775</xdr:rowOff>
    </xdr:to>
    <xdr:pic>
      <xdr:nvPicPr>
        <xdr:cNvPr id="20" name="Image 19">
          <a:extLst>
            <a:ext uri="{FF2B5EF4-FFF2-40B4-BE49-F238E27FC236}">
              <a16:creationId xmlns:a16="http://schemas.microsoft.com/office/drawing/2014/main" xmlns="" id="{AD9734FB-91A7-40A1-86C1-72E682778E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7" cstate="print"/>
        <a:stretch>
          <a:fillRect/>
        </a:stretch>
      </xdr:blipFill>
      <xdr:spPr>
        <a:xfrm>
          <a:off x="356136" y="472174981"/>
          <a:ext cx="2579725" cy="2579594"/>
        </a:xfrm>
        <a:prstGeom prst="rect">
          <a:avLst/>
        </a:prstGeom>
      </xdr:spPr>
    </xdr:pic>
    <xdr:clientData/>
  </xdr:twoCellAnchor>
  <xdr:twoCellAnchor>
    <xdr:from>
      <xdr:col>1</xdr:col>
      <xdr:colOff>226143</xdr:colOff>
      <xdr:row>106</xdr:row>
      <xdr:rowOff>96930</xdr:rowOff>
    </xdr:from>
    <xdr:to>
      <xdr:col>1</xdr:col>
      <xdr:colOff>2772570</xdr:colOff>
      <xdr:row>106</xdr:row>
      <xdr:rowOff>3333749</xdr:rowOff>
    </xdr:to>
    <xdr:pic>
      <xdr:nvPicPr>
        <xdr:cNvPr id="21" name="Image 20">
          <a:extLst>
            <a:ext uri="{FF2B5EF4-FFF2-40B4-BE49-F238E27FC236}">
              <a16:creationId xmlns:a16="http://schemas.microsoft.com/office/drawing/2014/main" xmlns="" id="{BB30BCEE-C368-423E-B3F8-81BFF8F163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8" cstate="print"/>
        <a:stretch>
          <a:fillRect/>
        </a:stretch>
      </xdr:blipFill>
      <xdr:spPr>
        <a:xfrm>
          <a:off x="378543" y="324756555"/>
          <a:ext cx="2546427" cy="3236819"/>
        </a:xfrm>
        <a:prstGeom prst="rect">
          <a:avLst/>
        </a:prstGeom>
      </xdr:spPr>
    </xdr:pic>
    <xdr:clientData/>
  </xdr:twoCellAnchor>
  <xdr:twoCellAnchor>
    <xdr:from>
      <xdr:col>1</xdr:col>
      <xdr:colOff>226145</xdr:colOff>
      <xdr:row>754</xdr:row>
      <xdr:rowOff>154080</xdr:rowOff>
    </xdr:from>
    <xdr:to>
      <xdr:col>1</xdr:col>
      <xdr:colOff>2630198</xdr:colOff>
      <xdr:row>754</xdr:row>
      <xdr:rowOff>3209925</xdr:rowOff>
    </xdr:to>
    <xdr:pic>
      <xdr:nvPicPr>
        <xdr:cNvPr id="25" name="Image 24">
          <a:extLst>
            <a:ext uri="{FF2B5EF4-FFF2-40B4-BE49-F238E27FC236}">
              <a16:creationId xmlns:a16="http://schemas.microsoft.com/office/drawing/2014/main" xmlns="" id="{9380538A-C7C0-4776-8793-A464826BF3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9" cstate="print"/>
        <a:stretch>
          <a:fillRect/>
        </a:stretch>
      </xdr:blipFill>
      <xdr:spPr>
        <a:xfrm>
          <a:off x="378545" y="1839993555"/>
          <a:ext cx="2404053" cy="3055845"/>
        </a:xfrm>
        <a:prstGeom prst="rect">
          <a:avLst/>
        </a:prstGeom>
      </xdr:spPr>
    </xdr:pic>
    <xdr:clientData/>
  </xdr:twoCellAnchor>
  <xdr:twoCellAnchor>
    <xdr:from>
      <xdr:col>1</xdr:col>
      <xdr:colOff>130895</xdr:colOff>
      <xdr:row>26</xdr:row>
      <xdr:rowOff>150718</xdr:rowOff>
    </xdr:from>
    <xdr:to>
      <xdr:col>1</xdr:col>
      <xdr:colOff>2754901</xdr:colOff>
      <xdr:row>26</xdr:row>
      <xdr:rowOff>3486150</xdr:rowOff>
    </xdr:to>
    <xdr:pic>
      <xdr:nvPicPr>
        <xdr:cNvPr id="29" name="Image 28">
          <a:extLst>
            <a:ext uri="{FF2B5EF4-FFF2-40B4-BE49-F238E27FC236}">
              <a16:creationId xmlns:a16="http://schemas.microsoft.com/office/drawing/2014/main" xmlns="" id="{11AB1F49-2A04-436A-B9E6-AA7BA46D0C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0" cstate="print"/>
        <a:stretch>
          <a:fillRect/>
        </a:stretch>
      </xdr:blipFill>
      <xdr:spPr>
        <a:xfrm>
          <a:off x="283295" y="85199443"/>
          <a:ext cx="2624006" cy="3335432"/>
        </a:xfrm>
        <a:prstGeom prst="rect">
          <a:avLst/>
        </a:prstGeom>
      </xdr:spPr>
    </xdr:pic>
    <xdr:clientData/>
  </xdr:twoCellAnchor>
  <xdr:twoCellAnchor>
    <xdr:from>
      <xdr:col>1</xdr:col>
      <xdr:colOff>188044</xdr:colOff>
      <xdr:row>723</xdr:row>
      <xdr:rowOff>125506</xdr:rowOff>
    </xdr:from>
    <xdr:to>
      <xdr:col>1</xdr:col>
      <xdr:colOff>2607084</xdr:colOff>
      <xdr:row>723</xdr:row>
      <xdr:rowOff>3200400</xdr:rowOff>
    </xdr:to>
    <xdr:pic>
      <xdr:nvPicPr>
        <xdr:cNvPr id="30" name="Image 29">
          <a:extLst>
            <a:ext uri="{FF2B5EF4-FFF2-40B4-BE49-F238E27FC236}">
              <a16:creationId xmlns:a16="http://schemas.microsoft.com/office/drawing/2014/main" xmlns="" id="{8A3454F5-D37F-4D1F-B7B3-A2AC3901AB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1" cstate="print"/>
        <a:stretch>
          <a:fillRect/>
        </a:stretch>
      </xdr:blipFill>
      <xdr:spPr>
        <a:xfrm>
          <a:off x="340444" y="1754316181"/>
          <a:ext cx="2419040" cy="3074894"/>
        </a:xfrm>
        <a:prstGeom prst="rect">
          <a:avLst/>
        </a:prstGeom>
      </xdr:spPr>
    </xdr:pic>
    <xdr:clientData/>
  </xdr:twoCellAnchor>
  <xdr:twoCellAnchor>
    <xdr:from>
      <xdr:col>1</xdr:col>
      <xdr:colOff>158239</xdr:colOff>
      <xdr:row>8</xdr:row>
      <xdr:rowOff>132789</xdr:rowOff>
    </xdr:from>
    <xdr:to>
      <xdr:col>1</xdr:col>
      <xdr:colOff>2588679</xdr:colOff>
      <xdr:row>8</xdr:row>
      <xdr:rowOff>3381374</xdr:rowOff>
    </xdr:to>
    <xdr:pic>
      <xdr:nvPicPr>
        <xdr:cNvPr id="37" name="Image 36">
          <a:extLst>
            <a:ext uri="{FF2B5EF4-FFF2-40B4-BE49-F238E27FC236}">
              <a16:creationId xmlns:a16="http://schemas.microsoft.com/office/drawing/2014/main" xmlns="" id="{C2079860-9D67-4C05-8C6C-91E8BF6CD0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2" cstate="print"/>
        <a:stretch>
          <a:fillRect/>
        </a:stretch>
      </xdr:blipFill>
      <xdr:spPr>
        <a:xfrm>
          <a:off x="310639" y="23726214"/>
          <a:ext cx="2430440" cy="3248585"/>
        </a:xfrm>
        <a:prstGeom prst="rect">
          <a:avLst/>
        </a:prstGeom>
      </xdr:spPr>
    </xdr:pic>
    <xdr:clientData/>
  </xdr:twoCellAnchor>
  <xdr:twoCellAnchor>
    <xdr:from>
      <xdr:col>1</xdr:col>
      <xdr:colOff>64218</xdr:colOff>
      <xdr:row>190</xdr:row>
      <xdr:rowOff>150720</xdr:rowOff>
    </xdr:from>
    <xdr:to>
      <xdr:col>1</xdr:col>
      <xdr:colOff>2718197</xdr:colOff>
      <xdr:row>190</xdr:row>
      <xdr:rowOff>3524250</xdr:rowOff>
    </xdr:to>
    <xdr:pic>
      <xdr:nvPicPr>
        <xdr:cNvPr id="39" name="Image 38">
          <a:extLst>
            <a:ext uri="{FF2B5EF4-FFF2-40B4-BE49-F238E27FC236}">
              <a16:creationId xmlns:a16="http://schemas.microsoft.com/office/drawing/2014/main" xmlns="" id="{134FFA14-F6CA-43BC-98AA-79DDB029EC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3" cstate="print"/>
        <a:stretch>
          <a:fillRect/>
        </a:stretch>
      </xdr:blipFill>
      <xdr:spPr>
        <a:xfrm>
          <a:off x="216618" y="558220470"/>
          <a:ext cx="2653979" cy="3373530"/>
        </a:xfrm>
        <a:prstGeom prst="rect">
          <a:avLst/>
        </a:prstGeom>
      </xdr:spPr>
    </xdr:pic>
    <xdr:clientData/>
  </xdr:twoCellAnchor>
  <xdr:twoCellAnchor>
    <xdr:from>
      <xdr:col>1</xdr:col>
      <xdr:colOff>246800</xdr:colOff>
      <xdr:row>130</xdr:row>
      <xdr:rowOff>77880</xdr:rowOff>
    </xdr:from>
    <xdr:to>
      <xdr:col>1</xdr:col>
      <xdr:colOff>2379387</xdr:colOff>
      <xdr:row>130</xdr:row>
      <xdr:rowOff>3276599</xdr:rowOff>
    </xdr:to>
    <xdr:pic>
      <xdr:nvPicPr>
        <xdr:cNvPr id="40" name="Image 39">
          <a:extLst>
            <a:ext uri="{FF2B5EF4-FFF2-40B4-BE49-F238E27FC236}">
              <a16:creationId xmlns:a16="http://schemas.microsoft.com/office/drawing/2014/main" xmlns="" id="{2DF8BB7F-1CD3-49D5-A88B-EC9A0AA44F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4" cstate="print"/>
        <a:stretch>
          <a:fillRect/>
        </a:stretch>
      </xdr:blipFill>
      <xdr:spPr>
        <a:xfrm>
          <a:off x="399200" y="394374780"/>
          <a:ext cx="2132587" cy="3198719"/>
        </a:xfrm>
        <a:prstGeom prst="rect">
          <a:avLst/>
        </a:prstGeom>
      </xdr:spPr>
    </xdr:pic>
    <xdr:clientData/>
  </xdr:twoCellAnchor>
  <xdr:twoCellAnchor>
    <xdr:from>
      <xdr:col>1</xdr:col>
      <xdr:colOff>84705</xdr:colOff>
      <xdr:row>28</xdr:row>
      <xdr:rowOff>154080</xdr:rowOff>
    </xdr:from>
    <xdr:to>
      <xdr:col>1</xdr:col>
      <xdr:colOff>2695575</xdr:colOff>
      <xdr:row>28</xdr:row>
      <xdr:rowOff>3333749</xdr:rowOff>
    </xdr:to>
    <xdr:pic>
      <xdr:nvPicPr>
        <xdr:cNvPr id="47" name="Image 46">
          <a:extLst>
            <a:ext uri="{FF2B5EF4-FFF2-40B4-BE49-F238E27FC236}">
              <a16:creationId xmlns:a16="http://schemas.microsoft.com/office/drawing/2014/main" xmlns="" id="{BB2A8322-FAC9-41B3-AAF0-EDF1DA11F7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5" cstate="print"/>
        <a:stretch>
          <a:fillRect/>
        </a:stretch>
      </xdr:blipFill>
      <xdr:spPr>
        <a:xfrm>
          <a:off x="237105" y="91622655"/>
          <a:ext cx="2610870" cy="3179669"/>
        </a:xfrm>
        <a:prstGeom prst="rect">
          <a:avLst/>
        </a:prstGeom>
      </xdr:spPr>
    </xdr:pic>
    <xdr:clientData/>
  </xdr:twoCellAnchor>
  <xdr:twoCellAnchor>
    <xdr:from>
      <xdr:col>1</xdr:col>
      <xdr:colOff>205412</xdr:colOff>
      <xdr:row>619</xdr:row>
      <xdr:rowOff>220755</xdr:rowOff>
    </xdr:from>
    <xdr:to>
      <xdr:col>1</xdr:col>
      <xdr:colOff>2344352</xdr:colOff>
      <xdr:row>619</xdr:row>
      <xdr:rowOff>3429000</xdr:rowOff>
    </xdr:to>
    <xdr:pic>
      <xdr:nvPicPr>
        <xdr:cNvPr id="52" name="Image 51">
          <a:extLst>
            <a:ext uri="{FF2B5EF4-FFF2-40B4-BE49-F238E27FC236}">
              <a16:creationId xmlns:a16="http://schemas.microsoft.com/office/drawing/2014/main" xmlns="" id="{FC9E1F7C-9220-4F70-9925-B95458BF27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6" cstate="print"/>
        <a:stretch>
          <a:fillRect/>
        </a:stretch>
      </xdr:blipFill>
      <xdr:spPr>
        <a:xfrm>
          <a:off x="357812" y="1442543880"/>
          <a:ext cx="2138940" cy="3208245"/>
        </a:xfrm>
        <a:prstGeom prst="rect">
          <a:avLst/>
        </a:prstGeom>
      </xdr:spPr>
    </xdr:pic>
    <xdr:clientData/>
  </xdr:twoCellAnchor>
  <xdr:twoCellAnchor>
    <xdr:from>
      <xdr:col>1</xdr:col>
      <xdr:colOff>108507</xdr:colOff>
      <xdr:row>538</xdr:row>
      <xdr:rowOff>316005</xdr:rowOff>
    </xdr:from>
    <xdr:to>
      <xdr:col>1</xdr:col>
      <xdr:colOff>2688121</xdr:colOff>
      <xdr:row>538</xdr:row>
      <xdr:rowOff>2895600</xdr:rowOff>
    </xdr:to>
    <xdr:pic>
      <xdr:nvPicPr>
        <xdr:cNvPr id="68" name="Image 67">
          <a:extLst>
            <a:ext uri="{FF2B5EF4-FFF2-40B4-BE49-F238E27FC236}">
              <a16:creationId xmlns:a16="http://schemas.microsoft.com/office/drawing/2014/main" xmlns="" id="{F9BC5084-DD60-4C03-BACA-C89350E965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7" cstate="print"/>
        <a:stretch>
          <a:fillRect/>
        </a:stretch>
      </xdr:blipFill>
      <xdr:spPr>
        <a:xfrm>
          <a:off x="260907" y="1264826430"/>
          <a:ext cx="2579614" cy="2579595"/>
        </a:xfrm>
        <a:prstGeom prst="rect">
          <a:avLst/>
        </a:prstGeom>
      </xdr:spPr>
    </xdr:pic>
    <xdr:clientData/>
  </xdr:twoCellAnchor>
  <xdr:twoCellAnchor>
    <xdr:from>
      <xdr:col>1</xdr:col>
      <xdr:colOff>168995</xdr:colOff>
      <xdr:row>99</xdr:row>
      <xdr:rowOff>106455</xdr:rowOff>
    </xdr:from>
    <xdr:to>
      <xdr:col>1</xdr:col>
      <xdr:colOff>2760383</xdr:colOff>
      <xdr:row>99</xdr:row>
      <xdr:rowOff>3400425</xdr:rowOff>
    </xdr:to>
    <xdr:pic>
      <xdr:nvPicPr>
        <xdr:cNvPr id="75" name="Image 74">
          <a:extLst>
            <a:ext uri="{FF2B5EF4-FFF2-40B4-BE49-F238E27FC236}">
              <a16:creationId xmlns:a16="http://schemas.microsoft.com/office/drawing/2014/main" xmlns="" id="{5BF4ADAB-83D6-41AA-8449-681BC03A88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8" cstate="print"/>
        <a:stretch>
          <a:fillRect/>
        </a:stretch>
      </xdr:blipFill>
      <xdr:spPr>
        <a:xfrm>
          <a:off x="321395" y="305477955"/>
          <a:ext cx="2591388" cy="3293970"/>
        </a:xfrm>
        <a:prstGeom prst="rect">
          <a:avLst/>
        </a:prstGeom>
      </xdr:spPr>
    </xdr:pic>
    <xdr:clientData/>
  </xdr:twoCellAnchor>
  <xdr:twoCellAnchor>
    <xdr:from>
      <xdr:col>1</xdr:col>
      <xdr:colOff>245193</xdr:colOff>
      <xdr:row>611</xdr:row>
      <xdr:rowOff>373156</xdr:rowOff>
    </xdr:from>
    <xdr:to>
      <xdr:col>1</xdr:col>
      <xdr:colOff>2454418</xdr:colOff>
      <xdr:row>611</xdr:row>
      <xdr:rowOff>3181350</xdr:rowOff>
    </xdr:to>
    <xdr:pic>
      <xdr:nvPicPr>
        <xdr:cNvPr id="81" name="Image 80">
          <a:extLst>
            <a:ext uri="{FF2B5EF4-FFF2-40B4-BE49-F238E27FC236}">
              <a16:creationId xmlns:a16="http://schemas.microsoft.com/office/drawing/2014/main" xmlns="" id="{AC591465-F09F-4EE0-8FDC-C1A03CFF4F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9" cstate="print"/>
        <a:stretch>
          <a:fillRect/>
        </a:stretch>
      </xdr:blipFill>
      <xdr:spPr>
        <a:xfrm>
          <a:off x="397593" y="1416083431"/>
          <a:ext cx="2209225" cy="2808194"/>
        </a:xfrm>
        <a:prstGeom prst="rect">
          <a:avLst/>
        </a:prstGeom>
      </xdr:spPr>
    </xdr:pic>
    <xdr:clientData/>
  </xdr:twoCellAnchor>
  <xdr:twoCellAnchor>
    <xdr:from>
      <xdr:col>1</xdr:col>
      <xdr:colOff>159469</xdr:colOff>
      <xdr:row>12</xdr:row>
      <xdr:rowOff>430305</xdr:rowOff>
    </xdr:from>
    <xdr:to>
      <xdr:col>1</xdr:col>
      <xdr:colOff>2600989</xdr:colOff>
      <xdr:row>12</xdr:row>
      <xdr:rowOff>3533774</xdr:rowOff>
    </xdr:to>
    <xdr:pic>
      <xdr:nvPicPr>
        <xdr:cNvPr id="84" name="Image 83">
          <a:extLst>
            <a:ext uri="{FF2B5EF4-FFF2-40B4-BE49-F238E27FC236}">
              <a16:creationId xmlns:a16="http://schemas.microsoft.com/office/drawing/2014/main" xmlns="" id="{18EFCDD1-0DAB-44A3-864E-696C9EC2CF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0" cstate="print"/>
        <a:stretch>
          <a:fillRect/>
        </a:stretch>
      </xdr:blipFill>
      <xdr:spPr>
        <a:xfrm>
          <a:off x="311869" y="37701630"/>
          <a:ext cx="2441520" cy="3103469"/>
        </a:xfrm>
        <a:prstGeom prst="rect">
          <a:avLst/>
        </a:prstGeom>
      </xdr:spPr>
    </xdr:pic>
    <xdr:clientData/>
  </xdr:twoCellAnchor>
  <xdr:twoCellAnchor>
    <xdr:from>
      <xdr:col>1</xdr:col>
      <xdr:colOff>149943</xdr:colOff>
      <xdr:row>21</xdr:row>
      <xdr:rowOff>382680</xdr:rowOff>
    </xdr:from>
    <xdr:to>
      <xdr:col>1</xdr:col>
      <xdr:colOff>2621436</xdr:colOff>
      <xdr:row>21</xdr:row>
      <xdr:rowOff>3524249</xdr:rowOff>
    </xdr:to>
    <xdr:pic>
      <xdr:nvPicPr>
        <xdr:cNvPr id="85" name="Image 84">
          <a:extLst>
            <a:ext uri="{FF2B5EF4-FFF2-40B4-BE49-F238E27FC236}">
              <a16:creationId xmlns:a16="http://schemas.microsoft.com/office/drawing/2014/main" xmlns="" id="{AE89B331-CD6B-4561-A317-5F400C5F11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1" cstate="print"/>
        <a:stretch>
          <a:fillRect/>
        </a:stretch>
      </xdr:blipFill>
      <xdr:spPr>
        <a:xfrm>
          <a:off x="302343" y="67657755"/>
          <a:ext cx="2471493" cy="3141569"/>
        </a:xfrm>
        <a:prstGeom prst="rect">
          <a:avLst/>
        </a:prstGeom>
      </xdr:spPr>
    </xdr:pic>
    <xdr:clientData/>
  </xdr:twoCellAnchor>
  <xdr:twoCellAnchor>
    <xdr:from>
      <xdr:col>1</xdr:col>
      <xdr:colOff>298702</xdr:colOff>
      <xdr:row>420</xdr:row>
      <xdr:rowOff>355786</xdr:rowOff>
    </xdr:from>
    <xdr:to>
      <xdr:col>1</xdr:col>
      <xdr:colOff>2384347</xdr:colOff>
      <xdr:row>420</xdr:row>
      <xdr:rowOff>3124199</xdr:rowOff>
    </xdr:to>
    <xdr:pic>
      <xdr:nvPicPr>
        <xdr:cNvPr id="86" name="Image 85">
          <a:extLst>
            <a:ext uri="{FF2B5EF4-FFF2-40B4-BE49-F238E27FC236}">
              <a16:creationId xmlns:a16="http://schemas.microsoft.com/office/drawing/2014/main" xmlns="" id="{88D841C2-003E-40BB-8556-DF67D73576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2" cstate="print"/>
        <a:stretch>
          <a:fillRect/>
        </a:stretch>
      </xdr:blipFill>
      <xdr:spPr>
        <a:xfrm>
          <a:off x="451102" y="1030036861"/>
          <a:ext cx="2085645" cy="2768413"/>
        </a:xfrm>
        <a:prstGeom prst="rect">
          <a:avLst/>
        </a:prstGeom>
      </xdr:spPr>
    </xdr:pic>
    <xdr:clientData/>
  </xdr:twoCellAnchor>
  <xdr:twoCellAnchor>
    <xdr:from>
      <xdr:col>1</xdr:col>
      <xdr:colOff>388068</xdr:colOff>
      <xdr:row>474</xdr:row>
      <xdr:rowOff>325531</xdr:rowOff>
    </xdr:from>
    <xdr:to>
      <xdr:col>1</xdr:col>
      <xdr:colOff>2597293</xdr:colOff>
      <xdr:row>474</xdr:row>
      <xdr:rowOff>3133725</xdr:rowOff>
    </xdr:to>
    <xdr:pic>
      <xdr:nvPicPr>
        <xdr:cNvPr id="99" name="Image 98">
          <a:extLst>
            <a:ext uri="{FF2B5EF4-FFF2-40B4-BE49-F238E27FC236}">
              <a16:creationId xmlns:a16="http://schemas.microsoft.com/office/drawing/2014/main" xmlns="" id="{DC40E083-8676-4960-8D6D-CC050C162F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3" cstate="print"/>
        <a:stretch>
          <a:fillRect/>
        </a:stretch>
      </xdr:blipFill>
      <xdr:spPr>
        <a:xfrm>
          <a:off x="540468" y="1150821706"/>
          <a:ext cx="2209225" cy="2808194"/>
        </a:xfrm>
        <a:prstGeom prst="rect">
          <a:avLst/>
        </a:prstGeom>
      </xdr:spPr>
    </xdr:pic>
    <xdr:clientData/>
  </xdr:twoCellAnchor>
  <xdr:twoCellAnchor>
    <xdr:from>
      <xdr:col>1</xdr:col>
      <xdr:colOff>203555</xdr:colOff>
      <xdr:row>439</xdr:row>
      <xdr:rowOff>220755</xdr:rowOff>
    </xdr:from>
    <xdr:to>
      <xdr:col>1</xdr:col>
      <xdr:colOff>2755703</xdr:colOff>
      <xdr:row>439</xdr:row>
      <xdr:rowOff>2771774</xdr:rowOff>
    </xdr:to>
    <xdr:pic>
      <xdr:nvPicPr>
        <xdr:cNvPr id="111" name="Image 110">
          <a:extLst>
            <a:ext uri="{FF2B5EF4-FFF2-40B4-BE49-F238E27FC236}">
              <a16:creationId xmlns:a16="http://schemas.microsoft.com/office/drawing/2014/main" xmlns="" id="{05E97404-59EF-4F10-98D3-723676B5D1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4" cstate="print"/>
        <a:stretch>
          <a:fillRect/>
        </a:stretch>
      </xdr:blipFill>
      <xdr:spPr>
        <a:xfrm>
          <a:off x="355955" y="1090976130"/>
          <a:ext cx="2552148" cy="2551019"/>
        </a:xfrm>
        <a:prstGeom prst="rect">
          <a:avLst/>
        </a:prstGeom>
      </xdr:spPr>
    </xdr:pic>
    <xdr:clientData/>
  </xdr:twoCellAnchor>
  <xdr:twoCellAnchor>
    <xdr:from>
      <xdr:col>1</xdr:col>
      <xdr:colOff>203939</xdr:colOff>
      <xdr:row>253</xdr:row>
      <xdr:rowOff>96930</xdr:rowOff>
    </xdr:from>
    <xdr:to>
      <xdr:col>1</xdr:col>
      <xdr:colOff>2533387</xdr:colOff>
      <xdr:row>253</xdr:row>
      <xdr:rowOff>3590925</xdr:rowOff>
    </xdr:to>
    <xdr:pic>
      <xdr:nvPicPr>
        <xdr:cNvPr id="118" name="Image 117">
          <a:extLst>
            <a:ext uri="{FF2B5EF4-FFF2-40B4-BE49-F238E27FC236}">
              <a16:creationId xmlns:a16="http://schemas.microsoft.com/office/drawing/2014/main" xmlns="" id="{679A0AC1-DFEC-4DB0-8FE6-58CBCB5FAE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5" cstate="print"/>
        <a:stretch>
          <a:fillRect/>
        </a:stretch>
      </xdr:blipFill>
      <xdr:spPr>
        <a:xfrm>
          <a:off x="356339" y="713481330"/>
          <a:ext cx="2329448" cy="3493995"/>
        </a:xfrm>
        <a:prstGeom prst="rect">
          <a:avLst/>
        </a:prstGeom>
      </xdr:spPr>
    </xdr:pic>
    <xdr:clientData/>
  </xdr:twoCellAnchor>
  <xdr:twoCellAnchor>
    <xdr:from>
      <xdr:col>1</xdr:col>
      <xdr:colOff>260909</xdr:colOff>
      <xdr:row>31</xdr:row>
      <xdr:rowOff>306481</xdr:rowOff>
    </xdr:from>
    <xdr:to>
      <xdr:col>1</xdr:col>
      <xdr:colOff>2611903</xdr:colOff>
      <xdr:row>31</xdr:row>
      <xdr:rowOff>2657475</xdr:rowOff>
    </xdr:to>
    <xdr:pic>
      <xdr:nvPicPr>
        <xdr:cNvPr id="121" name="Image 120">
          <a:extLst>
            <a:ext uri="{FF2B5EF4-FFF2-40B4-BE49-F238E27FC236}">
              <a16:creationId xmlns:a16="http://schemas.microsoft.com/office/drawing/2014/main" xmlns="" id="{45EE7C54-E949-41A3-A36D-6928E83CC4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6" cstate="print"/>
        <a:stretch>
          <a:fillRect/>
        </a:stretch>
      </xdr:blipFill>
      <xdr:spPr>
        <a:xfrm>
          <a:off x="413309" y="103033606"/>
          <a:ext cx="2350994" cy="2350994"/>
        </a:xfrm>
        <a:prstGeom prst="rect">
          <a:avLst/>
        </a:prstGeom>
      </xdr:spPr>
    </xdr:pic>
    <xdr:clientData/>
  </xdr:twoCellAnchor>
  <xdr:twoCellAnchor>
    <xdr:from>
      <xdr:col>1</xdr:col>
      <xdr:colOff>153014</xdr:colOff>
      <xdr:row>96</xdr:row>
      <xdr:rowOff>182656</xdr:rowOff>
    </xdr:from>
    <xdr:to>
      <xdr:col>1</xdr:col>
      <xdr:colOff>2721922</xdr:colOff>
      <xdr:row>96</xdr:row>
      <xdr:rowOff>3448050</xdr:rowOff>
    </xdr:to>
    <xdr:pic>
      <xdr:nvPicPr>
        <xdr:cNvPr id="122" name="Image 121">
          <a:extLst>
            <a:ext uri="{FF2B5EF4-FFF2-40B4-BE49-F238E27FC236}">
              <a16:creationId xmlns:a16="http://schemas.microsoft.com/office/drawing/2014/main" xmlns="" id="{F003386F-32A3-4E76-B764-644413019D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7" cstate="print"/>
        <a:stretch>
          <a:fillRect/>
        </a:stretch>
      </xdr:blipFill>
      <xdr:spPr>
        <a:xfrm>
          <a:off x="305414" y="297572206"/>
          <a:ext cx="2568908" cy="3265394"/>
        </a:xfrm>
        <a:prstGeom prst="rect">
          <a:avLst/>
        </a:prstGeom>
      </xdr:spPr>
    </xdr:pic>
    <xdr:clientData/>
  </xdr:twoCellAnchor>
  <xdr:twoCellAnchor>
    <xdr:from>
      <xdr:col>1</xdr:col>
      <xdr:colOff>272087</xdr:colOff>
      <xdr:row>217</xdr:row>
      <xdr:rowOff>145675</xdr:rowOff>
    </xdr:from>
    <xdr:to>
      <xdr:col>1</xdr:col>
      <xdr:colOff>2397580</xdr:colOff>
      <xdr:row>217</xdr:row>
      <xdr:rowOff>3333750</xdr:rowOff>
    </xdr:to>
    <xdr:pic>
      <xdr:nvPicPr>
        <xdr:cNvPr id="126" name="Image 125">
          <a:extLst>
            <a:ext uri="{FF2B5EF4-FFF2-40B4-BE49-F238E27FC236}">
              <a16:creationId xmlns:a16="http://schemas.microsoft.com/office/drawing/2014/main" xmlns="" id="{9FA7E16C-51CF-440E-9582-4CE94296F0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8" cstate="print"/>
        <a:stretch>
          <a:fillRect/>
        </a:stretch>
      </xdr:blipFill>
      <xdr:spPr>
        <a:xfrm>
          <a:off x="424487" y="627452650"/>
          <a:ext cx="2125493" cy="3188075"/>
        </a:xfrm>
        <a:prstGeom prst="rect">
          <a:avLst/>
        </a:prstGeom>
      </xdr:spPr>
    </xdr:pic>
    <xdr:clientData/>
  </xdr:twoCellAnchor>
  <xdr:twoCellAnchor>
    <xdr:from>
      <xdr:col>1</xdr:col>
      <xdr:colOff>405437</xdr:colOff>
      <xdr:row>359</xdr:row>
      <xdr:rowOff>239246</xdr:rowOff>
    </xdr:from>
    <xdr:to>
      <xdr:col>1</xdr:col>
      <xdr:colOff>2151027</xdr:colOff>
      <xdr:row>359</xdr:row>
      <xdr:rowOff>2857500</xdr:rowOff>
    </xdr:to>
    <xdr:pic>
      <xdr:nvPicPr>
        <xdr:cNvPr id="127" name="Image 126">
          <a:extLst>
            <a:ext uri="{FF2B5EF4-FFF2-40B4-BE49-F238E27FC236}">
              <a16:creationId xmlns:a16="http://schemas.microsoft.com/office/drawing/2014/main" xmlns="" id="{C79EFC82-97D9-4A79-8B94-3B4C2A50DE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8" cstate="print"/>
        <a:stretch>
          <a:fillRect/>
        </a:stretch>
      </xdr:blipFill>
      <xdr:spPr>
        <a:xfrm>
          <a:off x="557837" y="913524821"/>
          <a:ext cx="1745590" cy="2618254"/>
        </a:xfrm>
        <a:prstGeom prst="rect">
          <a:avLst/>
        </a:prstGeom>
      </xdr:spPr>
    </xdr:pic>
    <xdr:clientData/>
  </xdr:twoCellAnchor>
  <xdr:twoCellAnchor>
    <xdr:from>
      <xdr:col>1</xdr:col>
      <xdr:colOff>137081</xdr:colOff>
      <xdr:row>183</xdr:row>
      <xdr:rowOff>154081</xdr:rowOff>
    </xdr:from>
    <xdr:to>
      <xdr:col>1</xdr:col>
      <xdr:colOff>2735745</xdr:colOff>
      <xdr:row>183</xdr:row>
      <xdr:rowOff>2752725</xdr:rowOff>
    </xdr:to>
    <xdr:pic>
      <xdr:nvPicPr>
        <xdr:cNvPr id="132" name="Image 131">
          <a:extLst>
            <a:ext uri="{FF2B5EF4-FFF2-40B4-BE49-F238E27FC236}">
              <a16:creationId xmlns:a16="http://schemas.microsoft.com/office/drawing/2014/main" xmlns="" id="{AEC64D45-23A1-4C65-B593-CECDF1A842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9" cstate="print"/>
        <a:stretch>
          <a:fillRect/>
        </a:stretch>
      </xdr:blipFill>
      <xdr:spPr>
        <a:xfrm>
          <a:off x="289481" y="544155406"/>
          <a:ext cx="2598664" cy="2598644"/>
        </a:xfrm>
        <a:prstGeom prst="rect">
          <a:avLst/>
        </a:prstGeom>
      </xdr:spPr>
    </xdr:pic>
    <xdr:clientData/>
  </xdr:twoCellAnchor>
  <xdr:twoCellAnchor>
    <xdr:from>
      <xdr:col>1</xdr:col>
      <xdr:colOff>188043</xdr:colOff>
      <xdr:row>111</xdr:row>
      <xdr:rowOff>430306</xdr:rowOff>
    </xdr:from>
    <xdr:to>
      <xdr:col>1</xdr:col>
      <xdr:colOff>2442228</xdr:colOff>
      <xdr:row>111</xdr:row>
      <xdr:rowOff>3295650</xdr:rowOff>
    </xdr:to>
    <xdr:pic>
      <xdr:nvPicPr>
        <xdr:cNvPr id="135" name="Image 134">
          <a:extLst>
            <a:ext uri="{FF2B5EF4-FFF2-40B4-BE49-F238E27FC236}">
              <a16:creationId xmlns:a16="http://schemas.microsoft.com/office/drawing/2014/main" xmlns="" id="{70B77F42-4172-41EC-A4A6-6FA5F4311B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0" cstate="print"/>
        <a:stretch>
          <a:fillRect/>
        </a:stretch>
      </xdr:blipFill>
      <xdr:spPr>
        <a:xfrm>
          <a:off x="340443" y="342825481"/>
          <a:ext cx="2254185" cy="2865344"/>
        </a:xfrm>
        <a:prstGeom prst="rect">
          <a:avLst/>
        </a:prstGeom>
      </xdr:spPr>
    </xdr:pic>
    <xdr:clientData/>
  </xdr:twoCellAnchor>
  <xdr:twoCellAnchor>
    <xdr:from>
      <xdr:col>1</xdr:col>
      <xdr:colOff>203736</xdr:colOff>
      <xdr:row>150</xdr:row>
      <xdr:rowOff>163605</xdr:rowOff>
    </xdr:from>
    <xdr:to>
      <xdr:col>1</xdr:col>
      <xdr:colOff>2735834</xdr:colOff>
      <xdr:row>150</xdr:row>
      <xdr:rowOff>2695574</xdr:rowOff>
    </xdr:to>
    <xdr:pic>
      <xdr:nvPicPr>
        <xdr:cNvPr id="136" name="Image 135">
          <a:extLst>
            <a:ext uri="{FF2B5EF4-FFF2-40B4-BE49-F238E27FC236}">
              <a16:creationId xmlns:a16="http://schemas.microsoft.com/office/drawing/2014/main" xmlns="" id="{3EA502B1-21A4-469D-A56F-3CA5B151C5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1" cstate="print"/>
        <a:stretch>
          <a:fillRect/>
        </a:stretch>
      </xdr:blipFill>
      <xdr:spPr>
        <a:xfrm>
          <a:off x="356136" y="451648605"/>
          <a:ext cx="2532098" cy="2531969"/>
        </a:xfrm>
        <a:prstGeom prst="rect">
          <a:avLst/>
        </a:prstGeom>
      </xdr:spPr>
    </xdr:pic>
    <xdr:clientData/>
  </xdr:twoCellAnchor>
  <xdr:twoCellAnchor>
    <xdr:from>
      <xdr:col>1</xdr:col>
      <xdr:colOff>156110</xdr:colOff>
      <xdr:row>83</xdr:row>
      <xdr:rowOff>173130</xdr:rowOff>
    </xdr:from>
    <xdr:to>
      <xdr:col>1</xdr:col>
      <xdr:colOff>2640581</xdr:colOff>
      <xdr:row>83</xdr:row>
      <xdr:rowOff>2657475</xdr:rowOff>
    </xdr:to>
    <xdr:pic>
      <xdr:nvPicPr>
        <xdr:cNvPr id="137" name="Image 136">
          <a:extLst>
            <a:ext uri="{FF2B5EF4-FFF2-40B4-BE49-F238E27FC236}">
              <a16:creationId xmlns:a16="http://schemas.microsoft.com/office/drawing/2014/main" xmlns="" id="{E3954224-20E7-4943-9713-08DAC4A36E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2" cstate="print"/>
        <a:stretch>
          <a:fillRect/>
        </a:stretch>
      </xdr:blipFill>
      <xdr:spPr>
        <a:xfrm>
          <a:off x="308510" y="269740155"/>
          <a:ext cx="2484471" cy="2484345"/>
        </a:xfrm>
        <a:prstGeom prst="rect">
          <a:avLst/>
        </a:prstGeom>
      </xdr:spPr>
    </xdr:pic>
    <xdr:clientData/>
  </xdr:twoCellAnchor>
  <xdr:twoCellAnchor>
    <xdr:from>
      <xdr:col>1</xdr:col>
      <xdr:colOff>121370</xdr:colOff>
      <xdr:row>16</xdr:row>
      <xdr:rowOff>115980</xdr:rowOff>
    </xdr:from>
    <xdr:to>
      <xdr:col>1</xdr:col>
      <xdr:colOff>2652811</xdr:colOff>
      <xdr:row>16</xdr:row>
      <xdr:rowOff>3333750</xdr:rowOff>
    </xdr:to>
    <xdr:pic>
      <xdr:nvPicPr>
        <xdr:cNvPr id="148" name="Image 147">
          <a:extLst>
            <a:ext uri="{FF2B5EF4-FFF2-40B4-BE49-F238E27FC236}">
              <a16:creationId xmlns:a16="http://schemas.microsoft.com/office/drawing/2014/main" xmlns="" id="{6A345630-E54B-4693-8CC9-ED4C547BD9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3" cstate="print"/>
        <a:stretch>
          <a:fillRect/>
        </a:stretch>
      </xdr:blipFill>
      <xdr:spPr>
        <a:xfrm>
          <a:off x="273770" y="51131880"/>
          <a:ext cx="2531441" cy="3217770"/>
        </a:xfrm>
        <a:prstGeom prst="rect">
          <a:avLst/>
        </a:prstGeom>
      </xdr:spPr>
    </xdr:pic>
    <xdr:clientData/>
  </xdr:twoCellAnchor>
  <xdr:twoCellAnchor>
    <xdr:from>
      <xdr:col>1</xdr:col>
      <xdr:colOff>340444</xdr:colOff>
      <xdr:row>617</xdr:row>
      <xdr:rowOff>125505</xdr:rowOff>
    </xdr:from>
    <xdr:to>
      <xdr:col>1</xdr:col>
      <xdr:colOff>2542176</xdr:colOff>
      <xdr:row>617</xdr:row>
      <xdr:rowOff>2924174</xdr:rowOff>
    </xdr:to>
    <xdr:pic>
      <xdr:nvPicPr>
        <xdr:cNvPr id="149" name="Image 148">
          <a:extLst>
            <a:ext uri="{FF2B5EF4-FFF2-40B4-BE49-F238E27FC236}">
              <a16:creationId xmlns:a16="http://schemas.microsoft.com/office/drawing/2014/main" xmlns="" id="{185AE7E6-FC8B-45D5-8903-2C3E5FEF42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4" cstate="print"/>
        <a:stretch>
          <a:fillRect/>
        </a:stretch>
      </xdr:blipFill>
      <xdr:spPr>
        <a:xfrm>
          <a:off x="492844" y="1434942930"/>
          <a:ext cx="2201732" cy="2798669"/>
        </a:xfrm>
        <a:prstGeom prst="rect">
          <a:avLst/>
        </a:prstGeom>
      </xdr:spPr>
    </xdr:pic>
    <xdr:clientData/>
  </xdr:twoCellAnchor>
  <xdr:twoCellAnchor>
    <xdr:from>
      <xdr:col>1</xdr:col>
      <xdr:colOff>264243</xdr:colOff>
      <xdr:row>701</xdr:row>
      <xdr:rowOff>258856</xdr:rowOff>
    </xdr:from>
    <xdr:to>
      <xdr:col>1</xdr:col>
      <xdr:colOff>2623336</xdr:colOff>
      <xdr:row>701</xdr:row>
      <xdr:rowOff>3257550</xdr:rowOff>
    </xdr:to>
    <xdr:pic>
      <xdr:nvPicPr>
        <xdr:cNvPr id="150" name="Image 149">
          <a:extLst>
            <a:ext uri="{FF2B5EF4-FFF2-40B4-BE49-F238E27FC236}">
              <a16:creationId xmlns:a16="http://schemas.microsoft.com/office/drawing/2014/main" xmlns="" id="{E2C18722-EB6D-4EE6-ABE7-728CE0991A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5" cstate="print"/>
        <a:stretch>
          <a:fillRect/>
        </a:stretch>
      </xdr:blipFill>
      <xdr:spPr>
        <a:xfrm>
          <a:off x="416643" y="1678706731"/>
          <a:ext cx="2359093" cy="2998694"/>
        </a:xfrm>
        <a:prstGeom prst="rect">
          <a:avLst/>
        </a:prstGeom>
      </xdr:spPr>
    </xdr:pic>
    <xdr:clientData/>
  </xdr:twoCellAnchor>
  <xdr:twoCellAnchor>
    <xdr:from>
      <xdr:col>1</xdr:col>
      <xdr:colOff>102320</xdr:colOff>
      <xdr:row>47</xdr:row>
      <xdr:rowOff>306480</xdr:rowOff>
    </xdr:from>
    <xdr:to>
      <xdr:col>1</xdr:col>
      <xdr:colOff>2461413</xdr:colOff>
      <xdr:row>47</xdr:row>
      <xdr:rowOff>3305175</xdr:rowOff>
    </xdr:to>
    <xdr:pic>
      <xdr:nvPicPr>
        <xdr:cNvPr id="154" name="Image 153">
          <a:extLst>
            <a:ext uri="{FF2B5EF4-FFF2-40B4-BE49-F238E27FC236}">
              <a16:creationId xmlns:a16="http://schemas.microsoft.com/office/drawing/2014/main" xmlns="" id="{FCE5A485-6EA1-4F5C-8A54-915CA3C001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6" cstate="print"/>
        <a:stretch>
          <a:fillRect/>
        </a:stretch>
      </xdr:blipFill>
      <xdr:spPr>
        <a:xfrm>
          <a:off x="254720" y="160212180"/>
          <a:ext cx="2359093" cy="2998695"/>
        </a:xfrm>
        <a:prstGeom prst="rect">
          <a:avLst/>
        </a:prstGeom>
      </xdr:spPr>
    </xdr:pic>
    <xdr:clientData/>
  </xdr:twoCellAnchor>
  <xdr:twoCellAnchor>
    <xdr:from>
      <xdr:col>1</xdr:col>
      <xdr:colOff>206533</xdr:colOff>
      <xdr:row>98</xdr:row>
      <xdr:rowOff>106456</xdr:rowOff>
    </xdr:from>
    <xdr:to>
      <xdr:col>1</xdr:col>
      <xdr:colOff>2659043</xdr:colOff>
      <xdr:row>98</xdr:row>
      <xdr:rowOff>3390900</xdr:rowOff>
    </xdr:to>
    <xdr:pic>
      <xdr:nvPicPr>
        <xdr:cNvPr id="155" name="Image 154">
          <a:extLst>
            <a:ext uri="{FF2B5EF4-FFF2-40B4-BE49-F238E27FC236}">
              <a16:creationId xmlns:a16="http://schemas.microsoft.com/office/drawing/2014/main" xmlns="" id="{0A4292CD-91CC-476E-A0E5-1695A64059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7" cstate="print"/>
        <a:stretch>
          <a:fillRect/>
        </a:stretch>
      </xdr:blipFill>
      <xdr:spPr>
        <a:xfrm>
          <a:off x="358933" y="301725106"/>
          <a:ext cx="2452510" cy="3284444"/>
        </a:xfrm>
        <a:prstGeom prst="rect">
          <a:avLst/>
        </a:prstGeom>
      </xdr:spPr>
    </xdr:pic>
    <xdr:clientData/>
  </xdr:twoCellAnchor>
  <xdr:twoCellAnchor>
    <xdr:from>
      <xdr:col>1</xdr:col>
      <xdr:colOff>137061</xdr:colOff>
      <xdr:row>454</xdr:row>
      <xdr:rowOff>420780</xdr:rowOff>
    </xdr:from>
    <xdr:to>
      <xdr:col>1</xdr:col>
      <xdr:colOff>2640583</xdr:colOff>
      <xdr:row>454</xdr:row>
      <xdr:rowOff>2924175</xdr:rowOff>
    </xdr:to>
    <xdr:pic>
      <xdr:nvPicPr>
        <xdr:cNvPr id="158" name="Image 157">
          <a:extLst>
            <a:ext uri="{FF2B5EF4-FFF2-40B4-BE49-F238E27FC236}">
              <a16:creationId xmlns:a16="http://schemas.microsoft.com/office/drawing/2014/main" xmlns="" id="{92D22E28-432C-40F5-ABDB-AA516A441E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8" cstate="print"/>
        <a:stretch>
          <a:fillRect/>
        </a:stretch>
      </xdr:blipFill>
      <xdr:spPr>
        <a:xfrm>
          <a:off x="289461" y="1113369405"/>
          <a:ext cx="2503522" cy="2503395"/>
        </a:xfrm>
        <a:prstGeom prst="rect">
          <a:avLst/>
        </a:prstGeom>
      </xdr:spPr>
    </xdr:pic>
    <xdr:clientData/>
  </xdr:twoCellAnchor>
  <xdr:twoCellAnchor>
    <xdr:from>
      <xdr:col>1</xdr:col>
      <xdr:colOff>149943</xdr:colOff>
      <xdr:row>177</xdr:row>
      <xdr:rowOff>125505</xdr:rowOff>
    </xdr:from>
    <xdr:to>
      <xdr:col>1</xdr:col>
      <xdr:colOff>2621436</xdr:colOff>
      <xdr:row>177</xdr:row>
      <xdr:rowOff>3267074</xdr:rowOff>
    </xdr:to>
    <xdr:pic>
      <xdr:nvPicPr>
        <xdr:cNvPr id="160" name="Image 159">
          <a:extLst>
            <a:ext uri="{FF2B5EF4-FFF2-40B4-BE49-F238E27FC236}">
              <a16:creationId xmlns:a16="http://schemas.microsoft.com/office/drawing/2014/main" xmlns="" id="{E30EA3F5-34CB-4614-BDC1-CB16575731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9" cstate="print"/>
        <a:stretch>
          <a:fillRect/>
        </a:stretch>
      </xdr:blipFill>
      <xdr:spPr>
        <a:xfrm>
          <a:off x="302343" y="528896355"/>
          <a:ext cx="2471493" cy="3141569"/>
        </a:xfrm>
        <a:prstGeom prst="rect">
          <a:avLst/>
        </a:prstGeom>
      </xdr:spPr>
    </xdr:pic>
    <xdr:clientData/>
  </xdr:twoCellAnchor>
  <xdr:twoCellAnchor>
    <xdr:from>
      <xdr:col>1</xdr:col>
      <xdr:colOff>337106</xdr:colOff>
      <xdr:row>205</xdr:row>
      <xdr:rowOff>163606</xdr:rowOff>
    </xdr:from>
    <xdr:to>
      <xdr:col>1</xdr:col>
      <xdr:colOff>2592867</xdr:colOff>
      <xdr:row>205</xdr:row>
      <xdr:rowOff>2419350</xdr:rowOff>
    </xdr:to>
    <xdr:pic>
      <xdr:nvPicPr>
        <xdr:cNvPr id="161" name="Image 160">
          <a:extLst>
            <a:ext uri="{FF2B5EF4-FFF2-40B4-BE49-F238E27FC236}">
              <a16:creationId xmlns:a16="http://schemas.microsoft.com/office/drawing/2014/main" xmlns="" id="{1A16D0AD-ACB3-4A2C-9E56-F8072358A1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0" cstate="print"/>
        <a:stretch>
          <a:fillRect/>
        </a:stretch>
      </xdr:blipFill>
      <xdr:spPr>
        <a:xfrm>
          <a:off x="489506" y="601124431"/>
          <a:ext cx="2255761" cy="2255744"/>
        </a:xfrm>
        <a:prstGeom prst="rect">
          <a:avLst/>
        </a:prstGeom>
      </xdr:spPr>
    </xdr:pic>
    <xdr:clientData/>
  </xdr:twoCellAnchor>
  <xdr:twoCellAnchor>
    <xdr:from>
      <xdr:col>1</xdr:col>
      <xdr:colOff>292819</xdr:colOff>
      <xdr:row>129</xdr:row>
      <xdr:rowOff>125505</xdr:rowOff>
    </xdr:from>
    <xdr:to>
      <xdr:col>1</xdr:col>
      <xdr:colOff>2704365</xdr:colOff>
      <xdr:row>129</xdr:row>
      <xdr:rowOff>3190874</xdr:rowOff>
    </xdr:to>
    <xdr:pic>
      <xdr:nvPicPr>
        <xdr:cNvPr id="162" name="Image 161">
          <a:extLst>
            <a:ext uri="{FF2B5EF4-FFF2-40B4-BE49-F238E27FC236}">
              <a16:creationId xmlns:a16="http://schemas.microsoft.com/office/drawing/2014/main" xmlns="" id="{D815D3A5-2CC7-441C-8EDE-7CAD89031B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1" cstate="print"/>
        <a:stretch>
          <a:fillRect/>
        </a:stretch>
      </xdr:blipFill>
      <xdr:spPr>
        <a:xfrm>
          <a:off x="445219" y="390669555"/>
          <a:ext cx="2411546" cy="3065369"/>
        </a:xfrm>
        <a:prstGeom prst="rect">
          <a:avLst/>
        </a:prstGeom>
      </xdr:spPr>
    </xdr:pic>
    <xdr:clientData/>
  </xdr:twoCellAnchor>
  <xdr:twoCellAnchor>
    <xdr:from>
      <xdr:col>1</xdr:col>
      <xdr:colOff>108506</xdr:colOff>
      <xdr:row>6</xdr:row>
      <xdr:rowOff>487455</xdr:rowOff>
    </xdr:from>
    <xdr:to>
      <xdr:col>1</xdr:col>
      <xdr:colOff>2630970</xdr:colOff>
      <xdr:row>6</xdr:row>
      <xdr:rowOff>3009900</xdr:rowOff>
    </xdr:to>
    <xdr:pic>
      <xdr:nvPicPr>
        <xdr:cNvPr id="164" name="Image 163">
          <a:extLst>
            <a:ext uri="{FF2B5EF4-FFF2-40B4-BE49-F238E27FC236}">
              <a16:creationId xmlns:a16="http://schemas.microsoft.com/office/drawing/2014/main" xmlns="" id="{940AED53-9736-494D-A149-28AE5509DA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2" cstate="print"/>
        <a:stretch>
          <a:fillRect/>
        </a:stretch>
      </xdr:blipFill>
      <xdr:spPr>
        <a:xfrm>
          <a:off x="260906" y="16575180"/>
          <a:ext cx="2522464" cy="2522445"/>
        </a:xfrm>
        <a:prstGeom prst="rect">
          <a:avLst/>
        </a:prstGeom>
      </xdr:spPr>
    </xdr:pic>
    <xdr:clientData/>
  </xdr:twoCellAnchor>
  <xdr:twoCellAnchor>
    <xdr:from>
      <xdr:col>1</xdr:col>
      <xdr:colOff>149944</xdr:colOff>
      <xdr:row>628</xdr:row>
      <xdr:rowOff>363630</xdr:rowOff>
    </xdr:from>
    <xdr:to>
      <xdr:col>1</xdr:col>
      <xdr:colOff>2636424</xdr:colOff>
      <xdr:row>628</xdr:row>
      <xdr:rowOff>3524249</xdr:rowOff>
    </xdr:to>
    <xdr:pic>
      <xdr:nvPicPr>
        <xdr:cNvPr id="165" name="Image 164">
          <a:extLst>
            <a:ext uri="{FF2B5EF4-FFF2-40B4-BE49-F238E27FC236}">
              <a16:creationId xmlns:a16="http://schemas.microsoft.com/office/drawing/2014/main" xmlns="" id="{CBC1017D-6BF2-45BC-B1AB-7B28E3280E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3" cstate="print"/>
        <a:stretch>
          <a:fillRect/>
        </a:stretch>
      </xdr:blipFill>
      <xdr:spPr>
        <a:xfrm>
          <a:off x="302344" y="1476462405"/>
          <a:ext cx="2486480" cy="3160619"/>
        </a:xfrm>
        <a:prstGeom prst="rect">
          <a:avLst/>
        </a:prstGeom>
      </xdr:spPr>
    </xdr:pic>
    <xdr:clientData/>
  </xdr:twoCellAnchor>
  <xdr:twoCellAnchor>
    <xdr:from>
      <xdr:col>1</xdr:col>
      <xdr:colOff>264243</xdr:colOff>
      <xdr:row>761</xdr:row>
      <xdr:rowOff>182656</xdr:rowOff>
    </xdr:from>
    <xdr:to>
      <xdr:col>1</xdr:col>
      <xdr:colOff>2713256</xdr:colOff>
      <xdr:row>761</xdr:row>
      <xdr:rowOff>3295650</xdr:rowOff>
    </xdr:to>
    <xdr:pic>
      <xdr:nvPicPr>
        <xdr:cNvPr id="184" name="Image 183">
          <a:extLst>
            <a:ext uri="{FF2B5EF4-FFF2-40B4-BE49-F238E27FC236}">
              <a16:creationId xmlns:a16="http://schemas.microsoft.com/office/drawing/2014/main" xmlns="" id="{EC3BEF6D-A385-4386-907A-28ADFF6037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4" cstate="print"/>
        <a:stretch>
          <a:fillRect/>
        </a:stretch>
      </xdr:blipFill>
      <xdr:spPr>
        <a:xfrm>
          <a:off x="416643" y="1866292081"/>
          <a:ext cx="2449013" cy="3112994"/>
        </a:xfrm>
        <a:prstGeom prst="rect">
          <a:avLst/>
        </a:prstGeom>
      </xdr:spPr>
    </xdr:pic>
    <xdr:clientData/>
  </xdr:twoCellAnchor>
  <xdr:twoCellAnchor>
    <xdr:from>
      <xdr:col>1</xdr:col>
      <xdr:colOff>118031</xdr:colOff>
      <xdr:row>511</xdr:row>
      <xdr:rowOff>318808</xdr:rowOff>
    </xdr:from>
    <xdr:to>
      <xdr:col>1</xdr:col>
      <xdr:colOff>2675792</xdr:colOff>
      <xdr:row>511</xdr:row>
      <xdr:rowOff>2876550</xdr:rowOff>
    </xdr:to>
    <xdr:pic>
      <xdr:nvPicPr>
        <xdr:cNvPr id="185" name="Image 184">
          <a:extLst>
            <a:ext uri="{FF2B5EF4-FFF2-40B4-BE49-F238E27FC236}">
              <a16:creationId xmlns:a16="http://schemas.microsoft.com/office/drawing/2014/main" xmlns="" id="{2F4B8863-6569-480F-B432-B96F620DE2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5" cstate="print"/>
        <a:stretch>
          <a:fillRect/>
        </a:stretch>
      </xdr:blipFill>
      <xdr:spPr>
        <a:xfrm>
          <a:off x="270431" y="1214651533"/>
          <a:ext cx="2557761" cy="2557742"/>
        </a:xfrm>
        <a:prstGeom prst="rect">
          <a:avLst/>
        </a:prstGeom>
      </xdr:spPr>
    </xdr:pic>
    <xdr:clientData/>
  </xdr:twoCellAnchor>
  <xdr:twoCellAnchor>
    <xdr:from>
      <xdr:col>1</xdr:col>
      <xdr:colOff>149943</xdr:colOff>
      <xdr:row>52</xdr:row>
      <xdr:rowOff>77881</xdr:rowOff>
    </xdr:from>
    <xdr:to>
      <xdr:col>1</xdr:col>
      <xdr:colOff>2703864</xdr:colOff>
      <xdr:row>52</xdr:row>
      <xdr:rowOff>3324225</xdr:rowOff>
    </xdr:to>
    <xdr:pic>
      <xdr:nvPicPr>
        <xdr:cNvPr id="200" name="Image 199">
          <a:extLst>
            <a:ext uri="{FF2B5EF4-FFF2-40B4-BE49-F238E27FC236}">
              <a16:creationId xmlns:a16="http://schemas.microsoft.com/office/drawing/2014/main" xmlns="" id="{7745B41A-0B2A-4AC8-8892-5EF48EC64F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6" cstate="print"/>
        <a:stretch>
          <a:fillRect/>
        </a:stretch>
      </xdr:blipFill>
      <xdr:spPr>
        <a:xfrm>
          <a:off x="302343" y="178747831"/>
          <a:ext cx="2553921" cy="3246344"/>
        </a:xfrm>
        <a:prstGeom prst="rect">
          <a:avLst/>
        </a:prstGeom>
      </xdr:spPr>
    </xdr:pic>
    <xdr:clientData/>
  </xdr:twoCellAnchor>
  <xdr:twoCellAnchor>
    <xdr:from>
      <xdr:col>1</xdr:col>
      <xdr:colOff>274970</xdr:colOff>
      <xdr:row>616</xdr:row>
      <xdr:rowOff>230280</xdr:rowOff>
    </xdr:from>
    <xdr:to>
      <xdr:col>1</xdr:col>
      <xdr:colOff>2493460</xdr:colOff>
      <xdr:row>616</xdr:row>
      <xdr:rowOff>2990850</xdr:rowOff>
    </xdr:to>
    <xdr:pic>
      <xdr:nvPicPr>
        <xdr:cNvPr id="221" name="Image 220">
          <a:extLst>
            <a:ext uri="{FF2B5EF4-FFF2-40B4-BE49-F238E27FC236}">
              <a16:creationId xmlns:a16="http://schemas.microsoft.com/office/drawing/2014/main" xmlns="" id="{6116871B-905D-44E1-A67D-BD7F7F4B6C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7" cstate="print"/>
        <a:stretch>
          <a:fillRect/>
        </a:stretch>
      </xdr:blipFill>
      <xdr:spPr>
        <a:xfrm>
          <a:off x="427370" y="1431294855"/>
          <a:ext cx="2218490" cy="2760570"/>
        </a:xfrm>
        <a:prstGeom prst="rect">
          <a:avLst/>
        </a:prstGeom>
      </xdr:spPr>
    </xdr:pic>
    <xdr:clientData/>
  </xdr:twoCellAnchor>
  <xdr:twoCellAnchor>
    <xdr:from>
      <xdr:col>1</xdr:col>
      <xdr:colOff>111843</xdr:colOff>
      <xdr:row>5</xdr:row>
      <xdr:rowOff>163605</xdr:rowOff>
    </xdr:from>
    <xdr:to>
      <xdr:col>1</xdr:col>
      <xdr:colOff>2658270</xdr:colOff>
      <xdr:row>5</xdr:row>
      <xdr:rowOff>3400424</xdr:rowOff>
    </xdr:to>
    <xdr:pic>
      <xdr:nvPicPr>
        <xdr:cNvPr id="223" name="Image 222">
          <a:extLst>
            <a:ext uri="{FF2B5EF4-FFF2-40B4-BE49-F238E27FC236}">
              <a16:creationId xmlns:a16="http://schemas.microsoft.com/office/drawing/2014/main" xmlns="" id="{E5C608DA-AA4B-4916-A525-D15FF018CA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8" cstate="print"/>
        <a:stretch>
          <a:fillRect/>
        </a:stretch>
      </xdr:blipFill>
      <xdr:spPr>
        <a:xfrm>
          <a:off x="264243" y="12498480"/>
          <a:ext cx="2546427" cy="3236819"/>
        </a:xfrm>
        <a:prstGeom prst="rect">
          <a:avLst/>
        </a:prstGeom>
      </xdr:spPr>
    </xdr:pic>
    <xdr:clientData/>
  </xdr:twoCellAnchor>
  <xdr:twoCellAnchor>
    <xdr:from>
      <xdr:col>1</xdr:col>
      <xdr:colOff>257789</xdr:colOff>
      <xdr:row>366</xdr:row>
      <xdr:rowOff>154081</xdr:rowOff>
    </xdr:from>
    <xdr:to>
      <xdr:col>1</xdr:col>
      <xdr:colOff>2706802</xdr:colOff>
      <xdr:row>366</xdr:row>
      <xdr:rowOff>3267075</xdr:rowOff>
    </xdr:to>
    <xdr:pic>
      <xdr:nvPicPr>
        <xdr:cNvPr id="232" name="Image 231">
          <a:extLst>
            <a:ext uri="{FF2B5EF4-FFF2-40B4-BE49-F238E27FC236}">
              <a16:creationId xmlns:a16="http://schemas.microsoft.com/office/drawing/2014/main" xmlns="" id="{65A8F3F6-A839-4121-8508-072AB7C8E4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9" cstate="print"/>
        <a:stretch>
          <a:fillRect/>
        </a:stretch>
      </xdr:blipFill>
      <xdr:spPr>
        <a:xfrm>
          <a:off x="410189" y="929479756"/>
          <a:ext cx="2449013" cy="3112994"/>
        </a:xfrm>
        <a:prstGeom prst="rect">
          <a:avLst/>
        </a:prstGeom>
      </xdr:spPr>
    </xdr:pic>
    <xdr:clientData/>
  </xdr:twoCellAnchor>
  <xdr:twoCellAnchor>
    <xdr:from>
      <xdr:col>1</xdr:col>
      <xdr:colOff>181588</xdr:colOff>
      <xdr:row>271</xdr:row>
      <xdr:rowOff>144555</xdr:rowOff>
    </xdr:from>
    <xdr:to>
      <xdr:col>1</xdr:col>
      <xdr:colOff>2780470</xdr:colOff>
      <xdr:row>271</xdr:row>
      <xdr:rowOff>3448050</xdr:rowOff>
    </xdr:to>
    <xdr:pic>
      <xdr:nvPicPr>
        <xdr:cNvPr id="234" name="Image 233">
          <a:extLst>
            <a:ext uri="{FF2B5EF4-FFF2-40B4-BE49-F238E27FC236}">
              <a16:creationId xmlns:a16="http://schemas.microsoft.com/office/drawing/2014/main" xmlns="" id="{C944CA9A-5402-4DB3-9D07-643D2A306D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0" cstate="print"/>
        <a:stretch>
          <a:fillRect/>
        </a:stretch>
      </xdr:blipFill>
      <xdr:spPr>
        <a:xfrm>
          <a:off x="333988" y="755181780"/>
          <a:ext cx="2598882" cy="3303495"/>
        </a:xfrm>
        <a:prstGeom prst="rect">
          <a:avLst/>
        </a:prstGeom>
      </xdr:spPr>
    </xdr:pic>
    <xdr:clientData/>
  </xdr:twoCellAnchor>
  <xdr:twoCellAnchor>
    <xdr:from>
      <xdr:col>1</xdr:col>
      <xdr:colOff>130894</xdr:colOff>
      <xdr:row>746</xdr:row>
      <xdr:rowOff>125506</xdr:rowOff>
    </xdr:from>
    <xdr:to>
      <xdr:col>1</xdr:col>
      <xdr:colOff>2669828</xdr:colOff>
      <xdr:row>746</xdr:row>
      <xdr:rowOff>3352800</xdr:rowOff>
    </xdr:to>
    <xdr:pic>
      <xdr:nvPicPr>
        <xdr:cNvPr id="235" name="Image 234">
          <a:extLst>
            <a:ext uri="{FF2B5EF4-FFF2-40B4-BE49-F238E27FC236}">
              <a16:creationId xmlns:a16="http://schemas.microsoft.com/office/drawing/2014/main" xmlns="" id="{BD723FEF-4723-47FE-8B05-206437CDF5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1" cstate="print"/>
        <a:stretch>
          <a:fillRect/>
        </a:stretch>
      </xdr:blipFill>
      <xdr:spPr>
        <a:xfrm>
          <a:off x="283294" y="1816762081"/>
          <a:ext cx="2538934" cy="3227294"/>
        </a:xfrm>
        <a:prstGeom prst="rect">
          <a:avLst/>
        </a:prstGeom>
      </xdr:spPr>
    </xdr:pic>
    <xdr:clientData/>
  </xdr:twoCellAnchor>
  <xdr:twoCellAnchor>
    <xdr:from>
      <xdr:col>1</xdr:col>
      <xdr:colOff>43882</xdr:colOff>
      <xdr:row>24</xdr:row>
      <xdr:rowOff>173131</xdr:rowOff>
    </xdr:from>
    <xdr:to>
      <xdr:col>1</xdr:col>
      <xdr:colOff>2514600</xdr:colOff>
      <xdr:row>24</xdr:row>
      <xdr:rowOff>3475013</xdr:rowOff>
    </xdr:to>
    <xdr:pic>
      <xdr:nvPicPr>
        <xdr:cNvPr id="249" name="Image 248">
          <a:extLst>
            <a:ext uri="{FF2B5EF4-FFF2-40B4-BE49-F238E27FC236}">
              <a16:creationId xmlns:a16="http://schemas.microsoft.com/office/drawing/2014/main" xmlns="" id="{8AFD9E29-AD3D-4BFD-B324-12AF2DB4CB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2" cstate="print"/>
        <a:stretch>
          <a:fillRect/>
        </a:stretch>
      </xdr:blipFill>
      <xdr:spPr>
        <a:xfrm>
          <a:off x="196282" y="77716156"/>
          <a:ext cx="2470718" cy="3301882"/>
        </a:xfrm>
        <a:prstGeom prst="rect">
          <a:avLst/>
        </a:prstGeom>
      </xdr:spPr>
    </xdr:pic>
    <xdr:clientData/>
  </xdr:twoCellAnchor>
  <xdr:twoCellAnchor>
    <xdr:from>
      <xdr:col>1</xdr:col>
      <xdr:colOff>136880</xdr:colOff>
      <xdr:row>152</xdr:row>
      <xdr:rowOff>68355</xdr:rowOff>
    </xdr:from>
    <xdr:to>
      <xdr:col>1</xdr:col>
      <xdr:colOff>2708086</xdr:colOff>
      <xdr:row>152</xdr:row>
      <xdr:rowOff>2638424</xdr:rowOff>
    </xdr:to>
    <xdr:pic>
      <xdr:nvPicPr>
        <xdr:cNvPr id="259" name="Image 258">
          <a:extLst>
            <a:ext uri="{FF2B5EF4-FFF2-40B4-BE49-F238E27FC236}">
              <a16:creationId xmlns:a16="http://schemas.microsoft.com/office/drawing/2014/main" xmlns="" id="{BB14A9AC-3483-4954-9F97-DA93DD5033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3" cstate="print"/>
        <a:stretch>
          <a:fillRect/>
        </a:stretch>
      </xdr:blipFill>
      <xdr:spPr>
        <a:xfrm>
          <a:off x="289280" y="457449330"/>
          <a:ext cx="2571206" cy="2570069"/>
        </a:xfrm>
        <a:prstGeom prst="rect">
          <a:avLst/>
        </a:prstGeom>
      </xdr:spPr>
    </xdr:pic>
    <xdr:clientData/>
  </xdr:twoCellAnchor>
  <xdr:twoCellAnchor>
    <xdr:from>
      <xdr:col>1</xdr:col>
      <xdr:colOff>235670</xdr:colOff>
      <xdr:row>218</xdr:row>
      <xdr:rowOff>333374</xdr:rowOff>
    </xdr:from>
    <xdr:to>
      <xdr:col>1</xdr:col>
      <xdr:colOff>2708486</xdr:colOff>
      <xdr:row>218</xdr:row>
      <xdr:rowOff>3476625</xdr:rowOff>
    </xdr:to>
    <xdr:pic>
      <xdr:nvPicPr>
        <xdr:cNvPr id="262" name="Image 261">
          <a:extLst>
            <a:ext uri="{FF2B5EF4-FFF2-40B4-BE49-F238E27FC236}">
              <a16:creationId xmlns:a16="http://schemas.microsoft.com/office/drawing/2014/main" xmlns="" id="{9FEDF035-A2DC-403E-8234-193B50952A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4" cstate="print"/>
        <a:stretch>
          <a:fillRect/>
        </a:stretch>
      </xdr:blipFill>
      <xdr:spPr>
        <a:xfrm>
          <a:off x="388070" y="631393199"/>
          <a:ext cx="2472816" cy="3143251"/>
        </a:xfrm>
        <a:prstGeom prst="rect">
          <a:avLst/>
        </a:prstGeom>
      </xdr:spPr>
    </xdr:pic>
    <xdr:clientData/>
  </xdr:twoCellAnchor>
  <xdr:twoCellAnchor>
    <xdr:from>
      <xdr:col>1</xdr:col>
      <xdr:colOff>122534</xdr:colOff>
      <xdr:row>7</xdr:row>
      <xdr:rowOff>133350</xdr:rowOff>
    </xdr:from>
    <xdr:to>
      <xdr:col>1</xdr:col>
      <xdr:colOff>2662125</xdr:colOff>
      <xdr:row>7</xdr:row>
      <xdr:rowOff>3371850</xdr:rowOff>
    </xdr:to>
    <xdr:pic>
      <xdr:nvPicPr>
        <xdr:cNvPr id="276" name="Image 275">
          <a:extLst>
            <a:ext uri="{FF2B5EF4-FFF2-40B4-BE49-F238E27FC236}">
              <a16:creationId xmlns:a16="http://schemas.microsoft.com/office/drawing/2014/main" xmlns="" id="{14666C83-26E2-4BD4-8D33-66AD5B7ED1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5" cstate="print"/>
        <a:stretch>
          <a:fillRect/>
        </a:stretch>
      </xdr:blipFill>
      <xdr:spPr>
        <a:xfrm>
          <a:off x="274934" y="19973925"/>
          <a:ext cx="2539591" cy="3238500"/>
        </a:xfrm>
        <a:prstGeom prst="rect">
          <a:avLst/>
        </a:prstGeom>
      </xdr:spPr>
    </xdr:pic>
    <xdr:clientData/>
  </xdr:twoCellAnchor>
  <xdr:twoCellAnchor>
    <xdr:from>
      <xdr:col>1</xdr:col>
      <xdr:colOff>510212</xdr:colOff>
      <xdr:row>592</xdr:row>
      <xdr:rowOff>477930</xdr:rowOff>
    </xdr:from>
    <xdr:to>
      <xdr:col>1</xdr:col>
      <xdr:colOff>2376085</xdr:colOff>
      <xdr:row>592</xdr:row>
      <xdr:rowOff>3276599</xdr:rowOff>
    </xdr:to>
    <xdr:pic>
      <xdr:nvPicPr>
        <xdr:cNvPr id="284" name="Image 283">
          <a:extLst>
            <a:ext uri="{FF2B5EF4-FFF2-40B4-BE49-F238E27FC236}">
              <a16:creationId xmlns:a16="http://schemas.microsoft.com/office/drawing/2014/main" xmlns="" id="{C08D2579-EE8F-4B2A-818E-1C9DE25072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6" cstate="print"/>
        <a:stretch>
          <a:fillRect/>
        </a:stretch>
      </xdr:blipFill>
      <xdr:spPr>
        <a:xfrm>
          <a:off x="662612" y="1355113905"/>
          <a:ext cx="1865873" cy="2798669"/>
        </a:xfrm>
        <a:prstGeom prst="rect">
          <a:avLst/>
        </a:prstGeom>
      </xdr:spPr>
    </xdr:pic>
    <xdr:clientData/>
  </xdr:twoCellAnchor>
  <xdr:twoCellAnchor>
    <xdr:from>
      <xdr:col>1</xdr:col>
      <xdr:colOff>241552</xdr:colOff>
      <xdr:row>116</xdr:row>
      <xdr:rowOff>182655</xdr:rowOff>
    </xdr:from>
    <xdr:to>
      <xdr:col>1</xdr:col>
      <xdr:colOff>2536563</xdr:colOff>
      <xdr:row>116</xdr:row>
      <xdr:rowOff>3228974</xdr:rowOff>
    </xdr:to>
    <xdr:pic>
      <xdr:nvPicPr>
        <xdr:cNvPr id="291" name="Image 290">
          <a:extLst>
            <a:ext uri="{FF2B5EF4-FFF2-40B4-BE49-F238E27FC236}">
              <a16:creationId xmlns:a16="http://schemas.microsoft.com/office/drawing/2014/main" xmlns="" id="{38CACB41-CF19-4BE9-A230-96AD9B8DDC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7" cstate="print"/>
        <a:stretch>
          <a:fillRect/>
        </a:stretch>
      </xdr:blipFill>
      <xdr:spPr>
        <a:xfrm>
          <a:off x="393952" y="359627580"/>
          <a:ext cx="2295011" cy="3046319"/>
        </a:xfrm>
        <a:prstGeom prst="rect">
          <a:avLst/>
        </a:prstGeom>
      </xdr:spPr>
    </xdr:pic>
    <xdr:clientData/>
  </xdr:twoCellAnchor>
  <xdr:twoCellAnchor>
    <xdr:from>
      <xdr:col>1</xdr:col>
      <xdr:colOff>149944</xdr:colOff>
      <xdr:row>148</xdr:row>
      <xdr:rowOff>122143</xdr:rowOff>
    </xdr:from>
    <xdr:to>
      <xdr:col>1</xdr:col>
      <xdr:colOff>2624082</xdr:colOff>
      <xdr:row>148</xdr:row>
      <xdr:rowOff>3267074</xdr:rowOff>
    </xdr:to>
    <xdr:pic>
      <xdr:nvPicPr>
        <xdr:cNvPr id="314" name="Image 313">
          <a:extLst>
            <a:ext uri="{FF2B5EF4-FFF2-40B4-BE49-F238E27FC236}">
              <a16:creationId xmlns:a16="http://schemas.microsoft.com/office/drawing/2014/main" xmlns="" id="{532B4D80-0D7E-43B4-BA89-BEBF0D6736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8" cstate="print"/>
        <a:stretch>
          <a:fillRect/>
        </a:stretch>
      </xdr:blipFill>
      <xdr:spPr>
        <a:xfrm>
          <a:off x="302344" y="445339693"/>
          <a:ext cx="2474138" cy="3144931"/>
        </a:xfrm>
        <a:prstGeom prst="rect">
          <a:avLst/>
        </a:prstGeom>
      </xdr:spPr>
    </xdr:pic>
    <xdr:clientData/>
  </xdr:twoCellAnchor>
  <xdr:twoCellAnchor>
    <xdr:from>
      <xdr:col>1</xdr:col>
      <xdr:colOff>320980</xdr:colOff>
      <xdr:row>502</xdr:row>
      <xdr:rowOff>168087</xdr:rowOff>
    </xdr:from>
    <xdr:to>
      <xdr:col>1</xdr:col>
      <xdr:colOff>2477624</xdr:colOff>
      <xdr:row>502</xdr:row>
      <xdr:rowOff>3057525</xdr:rowOff>
    </xdr:to>
    <xdr:pic>
      <xdr:nvPicPr>
        <xdr:cNvPr id="327" name="Image 326">
          <a:extLst>
            <a:ext uri="{FF2B5EF4-FFF2-40B4-BE49-F238E27FC236}">
              <a16:creationId xmlns:a16="http://schemas.microsoft.com/office/drawing/2014/main" xmlns="" id="{312D687E-0DBF-4B47-BCB4-83107239E9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9" cstate="print"/>
        <a:stretch>
          <a:fillRect/>
        </a:stretch>
      </xdr:blipFill>
      <xdr:spPr>
        <a:xfrm>
          <a:off x="473380" y="1204594812"/>
          <a:ext cx="2156644" cy="2889438"/>
        </a:xfrm>
        <a:prstGeom prst="rect">
          <a:avLst/>
        </a:prstGeom>
      </xdr:spPr>
    </xdr:pic>
    <xdr:clientData/>
  </xdr:twoCellAnchor>
  <xdr:twoCellAnchor>
    <xdr:from>
      <xdr:col>1</xdr:col>
      <xdr:colOff>168995</xdr:colOff>
      <xdr:row>614</xdr:row>
      <xdr:rowOff>229719</xdr:rowOff>
    </xdr:from>
    <xdr:to>
      <xdr:col>1</xdr:col>
      <xdr:colOff>2498556</xdr:colOff>
      <xdr:row>614</xdr:row>
      <xdr:rowOff>3190875</xdr:rowOff>
    </xdr:to>
    <xdr:pic>
      <xdr:nvPicPr>
        <xdr:cNvPr id="338" name="Image 337">
          <a:extLst>
            <a:ext uri="{FF2B5EF4-FFF2-40B4-BE49-F238E27FC236}">
              <a16:creationId xmlns:a16="http://schemas.microsoft.com/office/drawing/2014/main" xmlns="" id="{43560533-760D-498F-8BAD-331A5A6870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60" cstate="print"/>
        <a:stretch>
          <a:fillRect/>
        </a:stretch>
      </xdr:blipFill>
      <xdr:spPr>
        <a:xfrm>
          <a:off x="321395" y="1427198544"/>
          <a:ext cx="2329561" cy="2961156"/>
        </a:xfrm>
        <a:prstGeom prst="rect">
          <a:avLst/>
        </a:prstGeom>
      </xdr:spPr>
    </xdr:pic>
    <xdr:clientData/>
  </xdr:twoCellAnchor>
  <xdr:twoCellAnchor>
    <xdr:from>
      <xdr:col>1</xdr:col>
      <xdr:colOff>188043</xdr:colOff>
      <xdr:row>51</xdr:row>
      <xdr:rowOff>306480</xdr:rowOff>
    </xdr:from>
    <xdr:to>
      <xdr:col>1</xdr:col>
      <xdr:colOff>2494682</xdr:colOff>
      <xdr:row>51</xdr:row>
      <xdr:rowOff>3238499</xdr:rowOff>
    </xdr:to>
    <xdr:pic>
      <xdr:nvPicPr>
        <xdr:cNvPr id="353" name="Image 352">
          <a:extLst>
            <a:ext uri="{FF2B5EF4-FFF2-40B4-BE49-F238E27FC236}">
              <a16:creationId xmlns:a16="http://schemas.microsoft.com/office/drawing/2014/main" xmlns="" id="{4FA419F5-9892-4DC6-B91E-0306D2E22F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61" cstate="print"/>
        <a:stretch>
          <a:fillRect/>
        </a:stretch>
      </xdr:blipFill>
      <xdr:spPr>
        <a:xfrm>
          <a:off x="340443" y="175223580"/>
          <a:ext cx="2306639" cy="2932019"/>
        </a:xfrm>
        <a:prstGeom prst="rect">
          <a:avLst/>
        </a:prstGeom>
      </xdr:spPr>
    </xdr:pic>
    <xdr:clientData/>
  </xdr:twoCellAnchor>
  <xdr:twoCellAnchor>
    <xdr:from>
      <xdr:col>1</xdr:col>
      <xdr:colOff>207095</xdr:colOff>
      <xdr:row>165</xdr:row>
      <xdr:rowOff>122143</xdr:rowOff>
    </xdr:from>
    <xdr:to>
      <xdr:col>1</xdr:col>
      <xdr:colOff>2651260</xdr:colOff>
      <xdr:row>165</xdr:row>
      <xdr:rowOff>3228975</xdr:rowOff>
    </xdr:to>
    <xdr:pic>
      <xdr:nvPicPr>
        <xdr:cNvPr id="357" name="Image 356">
          <a:extLst>
            <a:ext uri="{FF2B5EF4-FFF2-40B4-BE49-F238E27FC236}">
              <a16:creationId xmlns:a16="http://schemas.microsoft.com/office/drawing/2014/main" xmlns="" id="{7AED6115-3765-4EE0-8829-69D24C12BA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62" cstate="print"/>
        <a:stretch>
          <a:fillRect/>
        </a:stretch>
      </xdr:blipFill>
      <xdr:spPr>
        <a:xfrm>
          <a:off x="359495" y="493802893"/>
          <a:ext cx="2444165" cy="3106832"/>
        </a:xfrm>
        <a:prstGeom prst="rect">
          <a:avLst/>
        </a:prstGeom>
      </xdr:spPr>
    </xdr:pic>
    <xdr:clientData/>
  </xdr:twoCellAnchor>
  <xdr:twoCellAnchor>
    <xdr:from>
      <xdr:col>1</xdr:col>
      <xdr:colOff>159469</xdr:colOff>
      <xdr:row>71</xdr:row>
      <xdr:rowOff>325531</xdr:rowOff>
    </xdr:from>
    <xdr:to>
      <xdr:col>1</xdr:col>
      <xdr:colOff>2503575</xdr:colOff>
      <xdr:row>71</xdr:row>
      <xdr:rowOff>3305175</xdr:rowOff>
    </xdr:to>
    <xdr:pic>
      <xdr:nvPicPr>
        <xdr:cNvPr id="359" name="Image 358">
          <a:extLst>
            <a:ext uri="{FF2B5EF4-FFF2-40B4-BE49-F238E27FC236}">
              <a16:creationId xmlns:a16="http://schemas.microsoft.com/office/drawing/2014/main" xmlns="" id="{CC23BBA7-B95E-4195-A828-F071F8796E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63" cstate="print"/>
        <a:stretch>
          <a:fillRect/>
        </a:stretch>
      </xdr:blipFill>
      <xdr:spPr>
        <a:xfrm>
          <a:off x="311869" y="234611956"/>
          <a:ext cx="2344106" cy="2979644"/>
        </a:xfrm>
        <a:prstGeom prst="rect">
          <a:avLst/>
        </a:prstGeom>
      </xdr:spPr>
    </xdr:pic>
    <xdr:clientData/>
  </xdr:twoCellAnchor>
  <xdr:twoCellAnchor>
    <xdr:from>
      <xdr:col>1</xdr:col>
      <xdr:colOff>184686</xdr:colOff>
      <xdr:row>387</xdr:row>
      <xdr:rowOff>249330</xdr:rowOff>
    </xdr:from>
    <xdr:to>
      <xdr:col>1</xdr:col>
      <xdr:colOff>2707259</xdr:colOff>
      <xdr:row>387</xdr:row>
      <xdr:rowOff>2771775</xdr:rowOff>
    </xdr:to>
    <xdr:pic>
      <xdr:nvPicPr>
        <xdr:cNvPr id="383" name="Image 382">
          <a:extLst>
            <a:ext uri="{FF2B5EF4-FFF2-40B4-BE49-F238E27FC236}">
              <a16:creationId xmlns:a16="http://schemas.microsoft.com/office/drawing/2014/main" xmlns="" id="{669A6045-26A1-4DB5-A43C-C6BC505A0D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64" cstate="print"/>
        <a:stretch>
          <a:fillRect/>
        </a:stretch>
      </xdr:blipFill>
      <xdr:spPr>
        <a:xfrm>
          <a:off x="337086" y="977695305"/>
          <a:ext cx="2522573" cy="2522445"/>
        </a:xfrm>
        <a:prstGeom prst="rect">
          <a:avLst/>
        </a:prstGeom>
      </xdr:spPr>
    </xdr:pic>
    <xdr:clientData/>
  </xdr:twoCellAnchor>
  <xdr:twoCellAnchor>
    <xdr:from>
      <xdr:col>1</xdr:col>
      <xdr:colOff>246359</xdr:colOff>
      <xdr:row>41</xdr:row>
      <xdr:rowOff>129989</xdr:rowOff>
    </xdr:from>
    <xdr:to>
      <xdr:col>1</xdr:col>
      <xdr:colOff>2586912</xdr:colOff>
      <xdr:row>41</xdr:row>
      <xdr:rowOff>3114675</xdr:rowOff>
    </xdr:to>
    <xdr:pic>
      <xdr:nvPicPr>
        <xdr:cNvPr id="385" name="Image 384">
          <a:extLst>
            <a:ext uri="{FF2B5EF4-FFF2-40B4-BE49-F238E27FC236}">
              <a16:creationId xmlns:a16="http://schemas.microsoft.com/office/drawing/2014/main" xmlns="" id="{01D20942-6640-4B20-855F-9C6D2395AC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65" cstate="print"/>
        <a:stretch>
          <a:fillRect/>
        </a:stretch>
      </xdr:blipFill>
      <xdr:spPr>
        <a:xfrm>
          <a:off x="398759" y="139033064"/>
          <a:ext cx="2340553" cy="2984686"/>
        </a:xfrm>
        <a:prstGeom prst="rect">
          <a:avLst/>
        </a:prstGeom>
      </xdr:spPr>
    </xdr:pic>
    <xdr:clientData/>
  </xdr:twoCellAnchor>
  <xdr:twoCellAnchor>
    <xdr:from>
      <xdr:col>1</xdr:col>
      <xdr:colOff>324463</xdr:colOff>
      <xdr:row>320</xdr:row>
      <xdr:rowOff>291911</xdr:rowOff>
    </xdr:from>
    <xdr:to>
      <xdr:col>1</xdr:col>
      <xdr:colOff>2601628</xdr:colOff>
      <xdr:row>320</xdr:row>
      <xdr:rowOff>3171824</xdr:rowOff>
    </xdr:to>
    <xdr:pic>
      <xdr:nvPicPr>
        <xdr:cNvPr id="386" name="Image 385">
          <a:extLst>
            <a:ext uri="{FF2B5EF4-FFF2-40B4-BE49-F238E27FC236}">
              <a16:creationId xmlns:a16="http://schemas.microsoft.com/office/drawing/2014/main" xmlns="" id="{52B4E631-08E3-48A7-B542-A49619CBB2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65" cstate="print"/>
        <a:stretch>
          <a:fillRect/>
        </a:stretch>
      </xdr:blipFill>
      <xdr:spPr>
        <a:xfrm>
          <a:off x="476863" y="835415336"/>
          <a:ext cx="2277165" cy="2879913"/>
        </a:xfrm>
        <a:prstGeom prst="rect">
          <a:avLst/>
        </a:prstGeom>
      </xdr:spPr>
    </xdr:pic>
    <xdr:clientData/>
  </xdr:twoCellAnchor>
  <xdr:twoCellAnchor>
    <xdr:from>
      <xdr:col>1</xdr:col>
      <xdr:colOff>222786</xdr:colOff>
      <xdr:row>39</xdr:row>
      <xdr:rowOff>158562</xdr:rowOff>
    </xdr:from>
    <xdr:to>
      <xdr:col>1</xdr:col>
      <xdr:colOff>2693250</xdr:colOff>
      <xdr:row>39</xdr:row>
      <xdr:rowOff>2628900</xdr:rowOff>
    </xdr:to>
    <xdr:pic>
      <xdr:nvPicPr>
        <xdr:cNvPr id="393" name="Image 392">
          <a:extLst>
            <a:ext uri="{FF2B5EF4-FFF2-40B4-BE49-F238E27FC236}">
              <a16:creationId xmlns:a16="http://schemas.microsoft.com/office/drawing/2014/main" xmlns="" id="{99C49F46-35E2-42B1-BAB3-3AC6BA9794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66" cstate="print"/>
        <a:stretch>
          <a:fillRect/>
        </a:stretch>
      </xdr:blipFill>
      <xdr:spPr>
        <a:xfrm>
          <a:off x="375186" y="132908487"/>
          <a:ext cx="2470464" cy="2470338"/>
        </a:xfrm>
        <a:prstGeom prst="rect">
          <a:avLst/>
        </a:prstGeom>
      </xdr:spPr>
    </xdr:pic>
    <xdr:clientData/>
  </xdr:twoCellAnchor>
  <xdr:twoCellAnchor>
    <xdr:from>
      <xdr:col>1</xdr:col>
      <xdr:colOff>355852</xdr:colOff>
      <xdr:row>399</xdr:row>
      <xdr:rowOff>390524</xdr:rowOff>
    </xdr:from>
    <xdr:to>
      <xdr:col>1</xdr:col>
      <xdr:colOff>2436854</xdr:colOff>
      <xdr:row>399</xdr:row>
      <xdr:rowOff>3152775</xdr:rowOff>
    </xdr:to>
    <xdr:pic>
      <xdr:nvPicPr>
        <xdr:cNvPr id="411" name="Image 410">
          <a:extLst>
            <a:ext uri="{FF2B5EF4-FFF2-40B4-BE49-F238E27FC236}">
              <a16:creationId xmlns:a16="http://schemas.microsoft.com/office/drawing/2014/main" xmlns="" id="{AD6B7360-F5CF-472A-A404-B6BBE871D1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67" cstate="print"/>
        <a:stretch>
          <a:fillRect/>
        </a:stretch>
      </xdr:blipFill>
      <xdr:spPr>
        <a:xfrm>
          <a:off x="508252" y="1005820949"/>
          <a:ext cx="2081002" cy="2762251"/>
        </a:xfrm>
        <a:prstGeom prst="rect">
          <a:avLst/>
        </a:prstGeom>
      </xdr:spPr>
    </xdr:pic>
    <xdr:clientData/>
  </xdr:twoCellAnchor>
  <xdr:twoCellAnchor>
    <xdr:from>
      <xdr:col>1</xdr:col>
      <xdr:colOff>216618</xdr:colOff>
      <xdr:row>655</xdr:row>
      <xdr:rowOff>211230</xdr:rowOff>
    </xdr:from>
    <xdr:to>
      <xdr:col>1</xdr:col>
      <xdr:colOff>2478297</xdr:colOff>
      <xdr:row>655</xdr:row>
      <xdr:rowOff>3086099</xdr:rowOff>
    </xdr:to>
    <xdr:pic>
      <xdr:nvPicPr>
        <xdr:cNvPr id="413" name="Image 412">
          <a:extLst>
            <a:ext uri="{FF2B5EF4-FFF2-40B4-BE49-F238E27FC236}">
              <a16:creationId xmlns:a16="http://schemas.microsoft.com/office/drawing/2014/main" xmlns="" id="{15EF9939-2ABA-42A2-A047-1CEF97AB09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68" cstate="print"/>
        <a:stretch>
          <a:fillRect/>
        </a:stretch>
      </xdr:blipFill>
      <xdr:spPr>
        <a:xfrm>
          <a:off x="369018" y="1560587205"/>
          <a:ext cx="2261679" cy="2874869"/>
        </a:xfrm>
        <a:prstGeom prst="rect">
          <a:avLst/>
        </a:prstGeom>
      </xdr:spPr>
    </xdr:pic>
    <xdr:clientData/>
  </xdr:twoCellAnchor>
  <xdr:twoCellAnchor>
    <xdr:from>
      <xdr:col>1</xdr:col>
      <xdr:colOff>168994</xdr:colOff>
      <xdr:row>736</xdr:row>
      <xdr:rowOff>106455</xdr:rowOff>
    </xdr:from>
    <xdr:to>
      <xdr:col>1</xdr:col>
      <xdr:colOff>2535580</xdr:colOff>
      <xdr:row>736</xdr:row>
      <xdr:rowOff>3114674</xdr:rowOff>
    </xdr:to>
    <xdr:pic>
      <xdr:nvPicPr>
        <xdr:cNvPr id="416" name="Image 415">
          <a:extLst>
            <a:ext uri="{FF2B5EF4-FFF2-40B4-BE49-F238E27FC236}">
              <a16:creationId xmlns:a16="http://schemas.microsoft.com/office/drawing/2014/main" xmlns="" id="{2CB257F5-BDA2-4826-87DD-5CDB7F33A0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69" cstate="print"/>
        <a:stretch>
          <a:fillRect/>
        </a:stretch>
      </xdr:blipFill>
      <xdr:spPr>
        <a:xfrm>
          <a:off x="321394" y="1792854330"/>
          <a:ext cx="2366586" cy="3008219"/>
        </a:xfrm>
        <a:prstGeom prst="rect">
          <a:avLst/>
        </a:prstGeom>
      </xdr:spPr>
    </xdr:pic>
    <xdr:clientData/>
  </xdr:twoCellAnchor>
  <xdr:twoCellAnchor>
    <xdr:from>
      <xdr:col>1</xdr:col>
      <xdr:colOff>197570</xdr:colOff>
      <xdr:row>33</xdr:row>
      <xdr:rowOff>287430</xdr:rowOff>
    </xdr:from>
    <xdr:to>
      <xdr:col>1</xdr:col>
      <xdr:colOff>2609117</xdr:colOff>
      <xdr:row>33</xdr:row>
      <xdr:rowOff>3352800</xdr:rowOff>
    </xdr:to>
    <xdr:pic>
      <xdr:nvPicPr>
        <xdr:cNvPr id="433" name="Image 432">
          <a:extLst>
            <a:ext uri="{FF2B5EF4-FFF2-40B4-BE49-F238E27FC236}">
              <a16:creationId xmlns:a16="http://schemas.microsoft.com/office/drawing/2014/main" xmlns="" id="{CFD36D9B-AF56-4649-A123-36D321E037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70" cstate="print"/>
        <a:stretch>
          <a:fillRect/>
        </a:stretch>
      </xdr:blipFill>
      <xdr:spPr>
        <a:xfrm>
          <a:off x="349970" y="110520255"/>
          <a:ext cx="2411547" cy="3065370"/>
        </a:xfrm>
        <a:prstGeom prst="rect">
          <a:avLst/>
        </a:prstGeom>
      </xdr:spPr>
    </xdr:pic>
    <xdr:clientData/>
  </xdr:twoCellAnchor>
  <xdr:twoCellAnchor>
    <xdr:from>
      <xdr:col>1</xdr:col>
      <xdr:colOff>156111</xdr:colOff>
      <xdr:row>241</xdr:row>
      <xdr:rowOff>144555</xdr:rowOff>
    </xdr:from>
    <xdr:to>
      <xdr:col>1</xdr:col>
      <xdr:colOff>2773939</xdr:colOff>
      <xdr:row>241</xdr:row>
      <xdr:rowOff>2762250</xdr:rowOff>
    </xdr:to>
    <xdr:pic>
      <xdr:nvPicPr>
        <xdr:cNvPr id="438" name="Image 437">
          <a:extLst>
            <a:ext uri="{FF2B5EF4-FFF2-40B4-BE49-F238E27FC236}">
              <a16:creationId xmlns:a16="http://schemas.microsoft.com/office/drawing/2014/main" xmlns="" id="{A5F4F878-C7F0-415B-BAA2-3CA68D7DF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71" cstate="print"/>
        <a:stretch>
          <a:fillRect/>
        </a:stretch>
      </xdr:blipFill>
      <xdr:spPr>
        <a:xfrm>
          <a:off x="308511" y="687459030"/>
          <a:ext cx="2617828" cy="2617695"/>
        </a:xfrm>
        <a:prstGeom prst="rect">
          <a:avLst/>
        </a:prstGeom>
      </xdr:spPr>
    </xdr:pic>
    <xdr:clientData/>
  </xdr:twoCellAnchor>
  <xdr:twoCellAnchor>
    <xdr:from>
      <xdr:col>1</xdr:col>
      <xdr:colOff>180695</xdr:colOff>
      <xdr:row>356</xdr:row>
      <xdr:rowOff>312196</xdr:rowOff>
    </xdr:from>
    <xdr:to>
      <xdr:col>1</xdr:col>
      <xdr:colOff>2754411</xdr:colOff>
      <xdr:row>356</xdr:row>
      <xdr:rowOff>2847975</xdr:rowOff>
    </xdr:to>
    <xdr:pic>
      <xdr:nvPicPr>
        <xdr:cNvPr id="463" name="Image 462">
          <a:extLst>
            <a:ext uri="{FF2B5EF4-FFF2-40B4-BE49-F238E27FC236}">
              <a16:creationId xmlns:a16="http://schemas.microsoft.com/office/drawing/2014/main" xmlns="" id="{31128222-2D7E-45B0-A82E-04CE10BE41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72" cstate="print"/>
        <a:stretch>
          <a:fillRect/>
        </a:stretch>
      </xdr:blipFill>
      <xdr:spPr>
        <a:xfrm>
          <a:off x="333095" y="902339221"/>
          <a:ext cx="2573716" cy="2535779"/>
        </a:xfrm>
        <a:prstGeom prst="rect">
          <a:avLst/>
        </a:prstGeom>
      </xdr:spPr>
    </xdr:pic>
    <xdr:clientData/>
  </xdr:twoCellAnchor>
  <xdr:twoCellAnchor>
    <xdr:from>
      <xdr:col>1</xdr:col>
      <xdr:colOff>246359</xdr:colOff>
      <xdr:row>54</xdr:row>
      <xdr:rowOff>211231</xdr:rowOff>
    </xdr:from>
    <xdr:to>
      <xdr:col>1</xdr:col>
      <xdr:colOff>2508264</xdr:colOff>
      <xdr:row>54</xdr:row>
      <xdr:rowOff>3095625</xdr:rowOff>
    </xdr:to>
    <xdr:pic>
      <xdr:nvPicPr>
        <xdr:cNvPr id="479" name="Image 478">
          <a:extLst>
            <a:ext uri="{FF2B5EF4-FFF2-40B4-BE49-F238E27FC236}">
              <a16:creationId xmlns:a16="http://schemas.microsoft.com/office/drawing/2014/main" xmlns="" id="{53D2BD0B-E888-452D-B66B-764BCA301B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73" cstate="print"/>
        <a:stretch>
          <a:fillRect/>
        </a:stretch>
      </xdr:blipFill>
      <xdr:spPr>
        <a:xfrm>
          <a:off x="398759" y="183224581"/>
          <a:ext cx="2261905" cy="2884394"/>
        </a:xfrm>
        <a:prstGeom prst="rect">
          <a:avLst/>
        </a:prstGeom>
      </xdr:spPr>
    </xdr:pic>
    <xdr:clientData/>
  </xdr:twoCellAnchor>
  <xdr:twoCellAnchor>
    <xdr:from>
      <xdr:col>1</xdr:col>
      <xdr:colOff>102320</xdr:colOff>
      <xdr:row>2</xdr:row>
      <xdr:rowOff>188818</xdr:rowOff>
    </xdr:from>
    <xdr:to>
      <xdr:col>1</xdr:col>
      <xdr:colOff>2741313</xdr:colOff>
      <xdr:row>2</xdr:row>
      <xdr:rowOff>3543300</xdr:rowOff>
    </xdr:to>
    <xdr:pic>
      <xdr:nvPicPr>
        <xdr:cNvPr id="482" name="Image 481">
          <a:extLst>
            <a:ext uri="{FF2B5EF4-FFF2-40B4-BE49-F238E27FC236}">
              <a16:creationId xmlns:a16="http://schemas.microsoft.com/office/drawing/2014/main" xmlns="" id="{C2F9E8ED-BA37-4A2C-AA86-59B3BFB2EA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74" cstate="print"/>
        <a:stretch>
          <a:fillRect/>
        </a:stretch>
      </xdr:blipFill>
      <xdr:spPr>
        <a:xfrm>
          <a:off x="254720" y="1265143"/>
          <a:ext cx="2638993" cy="3354482"/>
        </a:xfrm>
        <a:prstGeom prst="rect">
          <a:avLst/>
        </a:prstGeom>
      </xdr:spPr>
    </xdr:pic>
    <xdr:clientData/>
  </xdr:twoCellAnchor>
  <xdr:twoCellAnchor>
    <xdr:from>
      <xdr:col>1</xdr:col>
      <xdr:colOff>216619</xdr:colOff>
      <xdr:row>50</xdr:row>
      <xdr:rowOff>220756</xdr:rowOff>
    </xdr:from>
    <xdr:to>
      <xdr:col>1</xdr:col>
      <xdr:colOff>2710593</xdr:colOff>
      <xdr:row>50</xdr:row>
      <xdr:rowOff>3390900</xdr:rowOff>
    </xdr:to>
    <xdr:pic>
      <xdr:nvPicPr>
        <xdr:cNvPr id="487" name="Image 486">
          <a:extLst>
            <a:ext uri="{FF2B5EF4-FFF2-40B4-BE49-F238E27FC236}">
              <a16:creationId xmlns:a16="http://schemas.microsoft.com/office/drawing/2014/main" xmlns="" id="{2B92DFC5-8706-4E0F-9A8C-BAC16D8E6E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75" cstate="print"/>
        <a:stretch>
          <a:fillRect/>
        </a:stretch>
      </xdr:blipFill>
      <xdr:spPr>
        <a:xfrm>
          <a:off x="369019" y="171385006"/>
          <a:ext cx="2493974" cy="3170144"/>
        </a:xfrm>
        <a:prstGeom prst="rect">
          <a:avLst/>
        </a:prstGeom>
      </xdr:spPr>
    </xdr:pic>
    <xdr:clientData/>
  </xdr:twoCellAnchor>
  <xdr:twoCellAnchor>
    <xdr:from>
      <xdr:col>1</xdr:col>
      <xdr:colOff>245195</xdr:colOff>
      <xdr:row>30</xdr:row>
      <xdr:rowOff>182655</xdr:rowOff>
    </xdr:from>
    <xdr:to>
      <xdr:col>1</xdr:col>
      <xdr:colOff>2559328</xdr:colOff>
      <xdr:row>30</xdr:row>
      <xdr:rowOff>3124200</xdr:rowOff>
    </xdr:to>
    <xdr:pic>
      <xdr:nvPicPr>
        <xdr:cNvPr id="493" name="Image 492">
          <a:extLst>
            <a:ext uri="{FF2B5EF4-FFF2-40B4-BE49-F238E27FC236}">
              <a16:creationId xmlns:a16="http://schemas.microsoft.com/office/drawing/2014/main" xmlns="" id="{B4CAF694-28F3-41A6-BD44-116EFFC5B2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76" cstate="print"/>
        <a:stretch>
          <a:fillRect/>
        </a:stretch>
      </xdr:blipFill>
      <xdr:spPr>
        <a:xfrm>
          <a:off x="397595" y="99156930"/>
          <a:ext cx="2314133" cy="2941545"/>
        </a:xfrm>
        <a:prstGeom prst="rect">
          <a:avLst/>
        </a:prstGeom>
      </xdr:spPr>
    </xdr:pic>
    <xdr:clientData/>
  </xdr:twoCellAnchor>
  <xdr:twoCellAnchor>
    <xdr:from>
      <xdr:col>1</xdr:col>
      <xdr:colOff>165352</xdr:colOff>
      <xdr:row>13</xdr:row>
      <xdr:rowOff>255494</xdr:rowOff>
    </xdr:from>
    <xdr:to>
      <xdr:col>1</xdr:col>
      <xdr:colOff>2524125</xdr:colOff>
      <xdr:row>13</xdr:row>
      <xdr:rowOff>3386448</xdr:rowOff>
    </xdr:to>
    <xdr:pic>
      <xdr:nvPicPr>
        <xdr:cNvPr id="495" name="Image 494">
          <a:extLst>
            <a:ext uri="{FF2B5EF4-FFF2-40B4-BE49-F238E27FC236}">
              <a16:creationId xmlns:a16="http://schemas.microsoft.com/office/drawing/2014/main" xmlns="" id="{FA97D38A-C1E9-4103-BED4-6C6D1B63C5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77" cstate="print"/>
        <a:stretch>
          <a:fillRect/>
        </a:stretch>
      </xdr:blipFill>
      <xdr:spPr>
        <a:xfrm>
          <a:off x="317752" y="41279669"/>
          <a:ext cx="2358773" cy="3130954"/>
        </a:xfrm>
        <a:prstGeom prst="rect">
          <a:avLst/>
        </a:prstGeom>
      </xdr:spPr>
    </xdr:pic>
    <xdr:clientData/>
  </xdr:twoCellAnchor>
  <xdr:twoCellAnchor>
    <xdr:from>
      <xdr:col>1</xdr:col>
      <xdr:colOff>68157</xdr:colOff>
      <xdr:row>22</xdr:row>
      <xdr:rowOff>133350</xdr:rowOff>
    </xdr:from>
    <xdr:to>
      <xdr:col>1</xdr:col>
      <xdr:colOff>2667001</xdr:colOff>
      <xdr:row>22</xdr:row>
      <xdr:rowOff>2580175</xdr:rowOff>
    </xdr:to>
    <xdr:pic>
      <xdr:nvPicPr>
        <xdr:cNvPr id="503" name="Image 502" descr="Une image contenant habits, Shorts, slips, Shorts de sport&#10;&#10;Description générée automatiquement">
          <a:extLst>
            <a:ext uri="{FF2B5EF4-FFF2-40B4-BE49-F238E27FC236}">
              <a16:creationId xmlns:a16="http://schemas.microsoft.com/office/drawing/2014/main" xmlns="" id="{855073B7-420F-DC6D-9A4C-F473E14400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0557" y="71161275"/>
          <a:ext cx="2598844" cy="2446825"/>
        </a:xfrm>
        <a:prstGeom prst="rect">
          <a:avLst/>
        </a:prstGeom>
      </xdr:spPr>
    </xdr:pic>
    <xdr:clientData/>
  </xdr:twoCellAnchor>
  <xdr:twoCellAnchor>
    <xdr:from>
      <xdr:col>1</xdr:col>
      <xdr:colOff>307616</xdr:colOff>
      <xdr:row>29</xdr:row>
      <xdr:rowOff>202329</xdr:rowOff>
    </xdr:from>
    <xdr:to>
      <xdr:col>1</xdr:col>
      <xdr:colOff>2734224</xdr:colOff>
      <xdr:row>29</xdr:row>
      <xdr:rowOff>2876550</xdr:rowOff>
    </xdr:to>
    <xdr:pic>
      <xdr:nvPicPr>
        <xdr:cNvPr id="504" name="Image 503">
          <a:extLst>
            <a:ext uri="{FF2B5EF4-FFF2-40B4-BE49-F238E27FC236}">
              <a16:creationId xmlns:a16="http://schemas.microsoft.com/office/drawing/2014/main" xmlns="" id="{2FC3E39B-2FDD-E990-F73F-37365FBB9A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60016" y="95423754"/>
          <a:ext cx="2426608" cy="2674221"/>
        </a:xfrm>
        <a:prstGeom prst="rect">
          <a:avLst/>
        </a:prstGeom>
      </xdr:spPr>
    </xdr:pic>
    <xdr:clientData/>
  </xdr:twoCellAnchor>
  <xdr:twoCellAnchor>
    <xdr:from>
      <xdr:col>1</xdr:col>
      <xdr:colOff>168982</xdr:colOff>
      <xdr:row>32</xdr:row>
      <xdr:rowOff>232183</xdr:rowOff>
    </xdr:from>
    <xdr:to>
      <xdr:col>1</xdr:col>
      <xdr:colOff>2729774</xdr:colOff>
      <xdr:row>32</xdr:row>
      <xdr:rowOff>2971800</xdr:rowOff>
    </xdr:to>
    <xdr:pic>
      <xdr:nvPicPr>
        <xdr:cNvPr id="505" name="Image 504" descr="Une image contenant habits, Shorts, sous-vêtements&#10;&#10;Description générée automatiquement">
          <a:extLst>
            <a:ext uri="{FF2B5EF4-FFF2-40B4-BE49-F238E27FC236}">
              <a16:creationId xmlns:a16="http://schemas.microsoft.com/office/drawing/2014/main" xmlns="" id="{84C01438-245B-7C8E-FCC6-D09C16A940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21382" y="106712158"/>
          <a:ext cx="2560792" cy="2739617"/>
        </a:xfrm>
        <a:prstGeom prst="rect">
          <a:avLst/>
        </a:prstGeom>
      </xdr:spPr>
    </xdr:pic>
    <xdr:clientData/>
  </xdr:twoCellAnchor>
  <xdr:twoCellAnchor>
    <xdr:from>
      <xdr:col>1</xdr:col>
      <xdr:colOff>121833</xdr:colOff>
      <xdr:row>43</xdr:row>
      <xdr:rowOff>175731</xdr:rowOff>
    </xdr:from>
    <xdr:to>
      <xdr:col>1</xdr:col>
      <xdr:colOff>2628900</xdr:colOff>
      <xdr:row>43</xdr:row>
      <xdr:rowOff>3331591</xdr:rowOff>
    </xdr:to>
    <xdr:pic>
      <xdr:nvPicPr>
        <xdr:cNvPr id="509" name="Image 508" descr="Une image contenant habits, Maillot de sport, T-shirt, haut&#10;&#10;Description générée automatiquement">
          <a:extLst>
            <a:ext uri="{FF2B5EF4-FFF2-40B4-BE49-F238E27FC236}">
              <a16:creationId xmlns:a16="http://schemas.microsoft.com/office/drawing/2014/main" xmlns="" id="{B02E8800-16C3-9BFF-2A7C-19A24E9597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4233" y="145755831"/>
          <a:ext cx="2507067" cy="3155860"/>
        </a:xfrm>
        <a:prstGeom prst="rect">
          <a:avLst/>
        </a:prstGeom>
      </xdr:spPr>
    </xdr:pic>
    <xdr:clientData/>
  </xdr:twoCellAnchor>
  <xdr:twoCellAnchor>
    <xdr:from>
      <xdr:col>1</xdr:col>
      <xdr:colOff>181310</xdr:colOff>
      <xdr:row>38</xdr:row>
      <xdr:rowOff>168958</xdr:rowOff>
    </xdr:from>
    <xdr:to>
      <xdr:col>1</xdr:col>
      <xdr:colOff>2328158</xdr:colOff>
      <xdr:row>38</xdr:row>
      <xdr:rowOff>2876550</xdr:rowOff>
    </xdr:to>
    <xdr:pic>
      <xdr:nvPicPr>
        <xdr:cNvPr id="510" name="Image 509" descr="Une image contenant habits, Shorts, slips, personne&#10;&#10;Description générée automatiquement">
          <a:extLst>
            <a:ext uri="{FF2B5EF4-FFF2-40B4-BE49-F238E27FC236}">
              <a16:creationId xmlns:a16="http://schemas.microsoft.com/office/drawing/2014/main" xmlns="" id="{932AB1F7-7F72-F128-B65D-28C39A771B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33710" y="129166033"/>
          <a:ext cx="2146848" cy="2707592"/>
        </a:xfrm>
        <a:prstGeom prst="rect">
          <a:avLst/>
        </a:prstGeom>
      </xdr:spPr>
    </xdr:pic>
    <xdr:clientData/>
  </xdr:twoCellAnchor>
  <xdr:twoCellAnchor>
    <xdr:from>
      <xdr:col>1</xdr:col>
      <xdr:colOff>210474</xdr:colOff>
      <xdr:row>18</xdr:row>
      <xdr:rowOff>95810</xdr:rowOff>
    </xdr:from>
    <xdr:to>
      <xdr:col>1</xdr:col>
      <xdr:colOff>2698426</xdr:colOff>
      <xdr:row>18</xdr:row>
      <xdr:rowOff>3143249</xdr:rowOff>
    </xdr:to>
    <xdr:pic>
      <xdr:nvPicPr>
        <xdr:cNvPr id="513" name="Image 512" descr="Une image contenant habits, sous-vêtements, Sous-vêtement, slips&#10;&#10;Description générée automatiquement">
          <a:extLst>
            <a:ext uri="{FF2B5EF4-FFF2-40B4-BE49-F238E27FC236}">
              <a16:creationId xmlns:a16="http://schemas.microsoft.com/office/drawing/2014/main" xmlns="" id="{E61015CE-49F6-EBB9-C958-DFF6E1B8A3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62874" y="58617410"/>
          <a:ext cx="2487952" cy="3047439"/>
        </a:xfrm>
        <a:prstGeom prst="rect">
          <a:avLst/>
        </a:prstGeom>
      </xdr:spPr>
    </xdr:pic>
    <xdr:clientData/>
  </xdr:twoCellAnchor>
  <xdr:twoCellAnchor>
    <xdr:from>
      <xdr:col>1</xdr:col>
      <xdr:colOff>78775</xdr:colOff>
      <xdr:row>64</xdr:row>
      <xdr:rowOff>167341</xdr:rowOff>
    </xdr:from>
    <xdr:to>
      <xdr:col>1</xdr:col>
      <xdr:colOff>2704488</xdr:colOff>
      <xdr:row>64</xdr:row>
      <xdr:rowOff>2228851</xdr:rowOff>
    </xdr:to>
    <xdr:pic>
      <xdr:nvPicPr>
        <xdr:cNvPr id="515" name="Image 514" descr="Une image contenant habits, fleur, personne, Shorts&#10;&#10;Description générée automatiquement">
          <a:extLst>
            <a:ext uri="{FF2B5EF4-FFF2-40B4-BE49-F238E27FC236}">
              <a16:creationId xmlns:a16="http://schemas.microsoft.com/office/drawing/2014/main" xmlns="" id="{D28613E4-7261-DDD1-FDDD-536412FFA0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1175" y="214870366"/>
          <a:ext cx="2625713" cy="2061510"/>
        </a:xfrm>
        <a:prstGeom prst="rect">
          <a:avLst/>
        </a:prstGeom>
      </xdr:spPr>
    </xdr:pic>
    <xdr:clientData/>
  </xdr:twoCellAnchor>
  <xdr:twoCellAnchor>
    <xdr:from>
      <xdr:col>1</xdr:col>
      <xdr:colOff>277504</xdr:colOff>
      <xdr:row>70</xdr:row>
      <xdr:rowOff>211064</xdr:rowOff>
    </xdr:from>
    <xdr:to>
      <xdr:col>1</xdr:col>
      <xdr:colOff>2667839</xdr:colOff>
      <xdr:row>70</xdr:row>
      <xdr:rowOff>3181350</xdr:rowOff>
    </xdr:to>
    <xdr:pic>
      <xdr:nvPicPr>
        <xdr:cNvPr id="517" name="Image 516" descr="Une image contenant habits, vêtements de bain, Sous-vêtement, Bas de maillot de bain&#10;&#10;Description générée automatiquement">
          <a:extLst>
            <a:ext uri="{FF2B5EF4-FFF2-40B4-BE49-F238E27FC236}">
              <a16:creationId xmlns:a16="http://schemas.microsoft.com/office/drawing/2014/main" xmlns="" id="{C55B9FB1-B754-6FF5-201C-7B00719B78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9904" y="230744639"/>
          <a:ext cx="2390335" cy="2970286"/>
        </a:xfrm>
        <a:prstGeom prst="rect">
          <a:avLst/>
        </a:prstGeom>
      </xdr:spPr>
    </xdr:pic>
    <xdr:clientData/>
  </xdr:twoCellAnchor>
  <xdr:twoCellAnchor>
    <xdr:from>
      <xdr:col>1</xdr:col>
      <xdr:colOff>144330</xdr:colOff>
      <xdr:row>69</xdr:row>
      <xdr:rowOff>135484</xdr:rowOff>
    </xdr:from>
    <xdr:to>
      <xdr:col>1</xdr:col>
      <xdr:colOff>2638425</xdr:colOff>
      <xdr:row>69</xdr:row>
      <xdr:rowOff>3378130</xdr:rowOff>
    </xdr:to>
    <xdr:pic>
      <xdr:nvPicPr>
        <xdr:cNvPr id="507" name="Image 506" descr="Une image contenant habits, manche, col, personne&#10;&#10;Description générée automatiquement">
          <a:extLst>
            <a:ext uri="{FF2B5EF4-FFF2-40B4-BE49-F238E27FC236}">
              <a16:creationId xmlns:a16="http://schemas.microsoft.com/office/drawing/2014/main" xmlns="" id="{377E15A9-5BEE-9A32-4417-CDFD62DF63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30" y="226916209"/>
          <a:ext cx="2494095" cy="3242646"/>
        </a:xfrm>
        <a:prstGeom prst="rect">
          <a:avLst/>
        </a:prstGeom>
      </xdr:spPr>
    </xdr:pic>
    <xdr:clientData/>
  </xdr:twoCellAnchor>
  <xdr:twoCellAnchor>
    <xdr:from>
      <xdr:col>1</xdr:col>
      <xdr:colOff>120237</xdr:colOff>
      <xdr:row>82</xdr:row>
      <xdr:rowOff>178040</xdr:rowOff>
    </xdr:from>
    <xdr:to>
      <xdr:col>1</xdr:col>
      <xdr:colOff>2731394</xdr:colOff>
      <xdr:row>82</xdr:row>
      <xdr:rowOff>2400300</xdr:rowOff>
    </xdr:to>
    <xdr:pic>
      <xdr:nvPicPr>
        <xdr:cNvPr id="512" name="Image 511" descr="Une image contenant habits, sous-vêtements, Shorts, personne&#10;&#10;Description générée automatiquement">
          <a:extLst>
            <a:ext uri="{FF2B5EF4-FFF2-40B4-BE49-F238E27FC236}">
              <a16:creationId xmlns:a16="http://schemas.microsoft.com/office/drawing/2014/main" xmlns="" id="{84D0B85E-F165-27F3-B0DB-E6AB81E74E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2637" y="267154265"/>
          <a:ext cx="2611157" cy="2222260"/>
        </a:xfrm>
        <a:prstGeom prst="rect">
          <a:avLst/>
        </a:prstGeom>
      </xdr:spPr>
    </xdr:pic>
    <xdr:clientData/>
  </xdr:twoCellAnchor>
  <xdr:twoCellAnchor>
    <xdr:from>
      <xdr:col>1</xdr:col>
      <xdr:colOff>298395</xdr:colOff>
      <xdr:row>100</xdr:row>
      <xdr:rowOff>151839</xdr:rowOff>
    </xdr:from>
    <xdr:to>
      <xdr:col>1</xdr:col>
      <xdr:colOff>2295524</xdr:colOff>
      <xdr:row>100</xdr:row>
      <xdr:rowOff>3480217</xdr:rowOff>
    </xdr:to>
    <xdr:pic>
      <xdr:nvPicPr>
        <xdr:cNvPr id="528" name="Image 527">
          <a:extLst>
            <a:ext uri="{FF2B5EF4-FFF2-40B4-BE49-F238E27FC236}">
              <a16:creationId xmlns:a16="http://schemas.microsoft.com/office/drawing/2014/main" xmlns="" id="{B55CE19C-6EF3-B2F1-8476-4C5409CA76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88" cstate="print"/>
        <a:stretch>
          <a:fillRect/>
        </a:stretch>
      </xdr:blipFill>
      <xdr:spPr>
        <a:xfrm>
          <a:off x="450795" y="309276189"/>
          <a:ext cx="1997129" cy="3328378"/>
        </a:xfrm>
        <a:prstGeom prst="rect">
          <a:avLst/>
        </a:prstGeom>
      </xdr:spPr>
    </xdr:pic>
    <xdr:clientData/>
  </xdr:twoCellAnchor>
  <xdr:twoCellAnchor>
    <xdr:from>
      <xdr:col>1</xdr:col>
      <xdr:colOff>468164</xdr:colOff>
      <xdr:row>290</xdr:row>
      <xdr:rowOff>149038</xdr:rowOff>
    </xdr:from>
    <xdr:to>
      <xdr:col>1</xdr:col>
      <xdr:colOff>2609850</xdr:colOff>
      <xdr:row>290</xdr:row>
      <xdr:rowOff>3361408</xdr:rowOff>
    </xdr:to>
    <xdr:pic>
      <xdr:nvPicPr>
        <xdr:cNvPr id="556" name="Image 555">
          <a:extLst>
            <a:ext uri="{FF2B5EF4-FFF2-40B4-BE49-F238E27FC236}">
              <a16:creationId xmlns:a16="http://schemas.microsoft.com/office/drawing/2014/main" xmlns="" id="{0D594BE8-3636-D25D-ABD7-F853C8FF51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89" cstate="print"/>
        <a:stretch>
          <a:fillRect/>
        </a:stretch>
      </xdr:blipFill>
      <xdr:spPr>
        <a:xfrm>
          <a:off x="620564" y="780446563"/>
          <a:ext cx="2141686" cy="3212370"/>
        </a:xfrm>
        <a:prstGeom prst="rect">
          <a:avLst/>
        </a:prstGeom>
      </xdr:spPr>
    </xdr:pic>
    <xdr:clientData/>
  </xdr:twoCellAnchor>
  <xdr:twoCellAnchor>
    <xdr:from>
      <xdr:col>1</xdr:col>
      <xdr:colOff>191939</xdr:colOff>
      <xdr:row>127</xdr:row>
      <xdr:rowOff>164165</xdr:rowOff>
    </xdr:from>
    <xdr:to>
      <xdr:col>1</xdr:col>
      <xdr:colOff>2273349</xdr:colOff>
      <xdr:row>127</xdr:row>
      <xdr:rowOff>3286125</xdr:rowOff>
    </xdr:to>
    <xdr:pic>
      <xdr:nvPicPr>
        <xdr:cNvPr id="594" name="Image 593">
          <a:extLst>
            <a:ext uri="{FF2B5EF4-FFF2-40B4-BE49-F238E27FC236}">
              <a16:creationId xmlns:a16="http://schemas.microsoft.com/office/drawing/2014/main" xmlns="" id="{C04BA898-890D-9A97-272A-F13B55C49E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90" cstate="print"/>
        <a:stretch>
          <a:fillRect/>
        </a:stretch>
      </xdr:blipFill>
      <xdr:spPr>
        <a:xfrm>
          <a:off x="344339" y="384536015"/>
          <a:ext cx="2081410" cy="3121960"/>
        </a:xfrm>
        <a:prstGeom prst="rect">
          <a:avLst/>
        </a:prstGeom>
      </xdr:spPr>
    </xdr:pic>
    <xdr:clientData/>
  </xdr:twoCellAnchor>
  <xdr:twoCellAnchor>
    <xdr:from>
      <xdr:col>1</xdr:col>
      <xdr:colOff>328662</xdr:colOff>
      <xdr:row>357</xdr:row>
      <xdr:rowOff>233081</xdr:rowOff>
    </xdr:from>
    <xdr:to>
      <xdr:col>1</xdr:col>
      <xdr:colOff>2441685</xdr:colOff>
      <xdr:row>357</xdr:row>
      <xdr:rowOff>2924175</xdr:rowOff>
    </xdr:to>
    <xdr:pic>
      <xdr:nvPicPr>
        <xdr:cNvPr id="600" name="Image 599">
          <a:extLst>
            <a:ext uri="{FF2B5EF4-FFF2-40B4-BE49-F238E27FC236}">
              <a16:creationId xmlns:a16="http://schemas.microsoft.com/office/drawing/2014/main" xmlns="" id="{EB01B55A-A9C7-5D63-A1DF-2156B5F8A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91" cstate="print"/>
        <a:stretch>
          <a:fillRect/>
        </a:stretch>
      </xdr:blipFill>
      <xdr:spPr>
        <a:xfrm>
          <a:off x="481062" y="906012956"/>
          <a:ext cx="2113023" cy="2691094"/>
        </a:xfrm>
        <a:prstGeom prst="rect">
          <a:avLst/>
        </a:prstGeom>
      </xdr:spPr>
    </xdr:pic>
    <xdr:clientData/>
  </xdr:twoCellAnchor>
  <xdr:twoCellAnchor>
    <xdr:from>
      <xdr:col>1</xdr:col>
      <xdr:colOff>259549</xdr:colOff>
      <xdr:row>525</xdr:row>
      <xdr:rowOff>271181</xdr:rowOff>
    </xdr:from>
    <xdr:to>
      <xdr:col>1</xdr:col>
      <xdr:colOff>2742189</xdr:colOff>
      <xdr:row>525</xdr:row>
      <xdr:rowOff>2752725</xdr:rowOff>
    </xdr:to>
    <xdr:pic>
      <xdr:nvPicPr>
        <xdr:cNvPr id="616" name="Image 615">
          <a:extLst>
            <a:ext uri="{FF2B5EF4-FFF2-40B4-BE49-F238E27FC236}">
              <a16:creationId xmlns:a16="http://schemas.microsoft.com/office/drawing/2014/main" xmlns="" id="{2B4154C0-571C-B7CB-FFE9-77EC654F9D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92" cstate="print"/>
        <a:stretch>
          <a:fillRect/>
        </a:stretch>
      </xdr:blipFill>
      <xdr:spPr>
        <a:xfrm>
          <a:off x="411949" y="1239864206"/>
          <a:ext cx="2482640" cy="2481544"/>
        </a:xfrm>
        <a:prstGeom prst="rect">
          <a:avLst/>
        </a:prstGeom>
      </xdr:spPr>
    </xdr:pic>
    <xdr:clientData/>
  </xdr:twoCellAnchor>
  <xdr:twoCellAnchor>
    <xdr:from>
      <xdr:col>1</xdr:col>
      <xdr:colOff>496739</xdr:colOff>
      <xdr:row>432</xdr:row>
      <xdr:rowOff>296394</xdr:rowOff>
    </xdr:from>
    <xdr:to>
      <xdr:col>1</xdr:col>
      <xdr:colOff>2267733</xdr:colOff>
      <xdr:row>432</xdr:row>
      <xdr:rowOff>2952750</xdr:rowOff>
    </xdr:to>
    <xdr:pic>
      <xdr:nvPicPr>
        <xdr:cNvPr id="632" name="Image 631">
          <a:extLst>
            <a:ext uri="{FF2B5EF4-FFF2-40B4-BE49-F238E27FC236}">
              <a16:creationId xmlns:a16="http://schemas.microsoft.com/office/drawing/2014/main" xmlns="" id="{89F993F7-D705-29A2-005D-D98F9B1017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93" cstate="print"/>
        <a:stretch>
          <a:fillRect/>
        </a:stretch>
      </xdr:blipFill>
      <xdr:spPr>
        <a:xfrm>
          <a:off x="649139" y="1071601719"/>
          <a:ext cx="1770994" cy="2656356"/>
        </a:xfrm>
        <a:prstGeom prst="rect">
          <a:avLst/>
        </a:prstGeom>
      </xdr:spPr>
    </xdr:pic>
    <xdr:clientData/>
  </xdr:twoCellAnchor>
  <xdr:twoCellAnchor>
    <xdr:from>
      <xdr:col>1</xdr:col>
      <xdr:colOff>370445</xdr:colOff>
      <xdr:row>422</xdr:row>
      <xdr:rowOff>309282</xdr:rowOff>
    </xdr:from>
    <xdr:to>
      <xdr:col>1</xdr:col>
      <xdr:colOff>2471049</xdr:colOff>
      <xdr:row>422</xdr:row>
      <xdr:rowOff>2809875</xdr:rowOff>
    </xdr:to>
    <xdr:pic>
      <xdr:nvPicPr>
        <xdr:cNvPr id="678" name="Image 677">
          <a:extLst>
            <a:ext uri="{FF2B5EF4-FFF2-40B4-BE49-F238E27FC236}">
              <a16:creationId xmlns:a16="http://schemas.microsoft.com/office/drawing/2014/main" xmlns="" id="{A8D75412-3BA5-DF3C-639A-DD8B9A5064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94" cstate="print"/>
        <a:stretch>
          <a:fillRect/>
        </a:stretch>
      </xdr:blipFill>
      <xdr:spPr>
        <a:xfrm>
          <a:off x="522845" y="1037496057"/>
          <a:ext cx="2100604" cy="2500593"/>
        </a:xfrm>
        <a:prstGeom prst="rect">
          <a:avLst/>
        </a:prstGeom>
      </xdr:spPr>
    </xdr:pic>
    <xdr:clientData/>
  </xdr:twoCellAnchor>
  <xdr:twoCellAnchor>
    <xdr:from>
      <xdr:col>1</xdr:col>
      <xdr:colOff>287188</xdr:colOff>
      <xdr:row>456</xdr:row>
      <xdr:rowOff>134471</xdr:rowOff>
    </xdr:from>
    <xdr:to>
      <xdr:col>1</xdr:col>
      <xdr:colOff>2280439</xdr:colOff>
      <xdr:row>456</xdr:row>
      <xdr:rowOff>3124200</xdr:rowOff>
    </xdr:to>
    <xdr:pic>
      <xdr:nvPicPr>
        <xdr:cNvPr id="684" name="Image 683">
          <a:extLst>
            <a:ext uri="{FF2B5EF4-FFF2-40B4-BE49-F238E27FC236}">
              <a16:creationId xmlns:a16="http://schemas.microsoft.com/office/drawing/2014/main" xmlns="" id="{F8105F82-CF81-7770-6F3F-EBE715CE9D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95" cstate="print"/>
        <a:stretch>
          <a:fillRect/>
        </a:stretch>
      </xdr:blipFill>
      <xdr:spPr>
        <a:xfrm>
          <a:off x="439588" y="1120588796"/>
          <a:ext cx="1993251" cy="2989729"/>
        </a:xfrm>
        <a:prstGeom prst="rect">
          <a:avLst/>
        </a:prstGeom>
      </xdr:spPr>
    </xdr:pic>
    <xdr:clientData/>
  </xdr:twoCellAnchor>
  <xdr:twoCellAnchor>
    <xdr:from>
      <xdr:col>1</xdr:col>
      <xdr:colOff>192504</xdr:colOff>
      <xdr:row>743</xdr:row>
      <xdr:rowOff>191060</xdr:rowOff>
    </xdr:from>
    <xdr:to>
      <xdr:col>1</xdr:col>
      <xdr:colOff>2528816</xdr:colOff>
      <xdr:row>743</xdr:row>
      <xdr:rowOff>3143250</xdr:rowOff>
    </xdr:to>
    <xdr:pic>
      <xdr:nvPicPr>
        <xdr:cNvPr id="686" name="Image 685">
          <a:extLst>
            <a:ext uri="{FF2B5EF4-FFF2-40B4-BE49-F238E27FC236}">
              <a16:creationId xmlns:a16="http://schemas.microsoft.com/office/drawing/2014/main" xmlns="" id="{17EA6750-B8B4-ED56-9B7C-85CFA9C27D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96" cstate="print"/>
        <a:stretch>
          <a:fillRect/>
        </a:stretch>
      </xdr:blipFill>
      <xdr:spPr>
        <a:xfrm>
          <a:off x="344904" y="1805569085"/>
          <a:ext cx="2336312" cy="2952190"/>
        </a:xfrm>
        <a:prstGeom prst="rect">
          <a:avLst/>
        </a:prstGeom>
      </xdr:spPr>
    </xdr:pic>
    <xdr:clientData/>
  </xdr:twoCellAnchor>
  <xdr:twoCellAnchor>
    <xdr:from>
      <xdr:col>1</xdr:col>
      <xdr:colOff>193072</xdr:colOff>
      <xdr:row>72</xdr:row>
      <xdr:rowOff>355786</xdr:rowOff>
    </xdr:from>
    <xdr:to>
      <xdr:col>1</xdr:col>
      <xdr:colOff>2495550</xdr:colOff>
      <xdr:row>72</xdr:row>
      <xdr:rowOff>3433332</xdr:rowOff>
    </xdr:to>
    <xdr:pic>
      <xdr:nvPicPr>
        <xdr:cNvPr id="712" name="Image 711">
          <a:extLst>
            <a:ext uri="{FF2B5EF4-FFF2-40B4-BE49-F238E27FC236}">
              <a16:creationId xmlns:a16="http://schemas.microsoft.com/office/drawing/2014/main" xmlns="" id="{DC1D31DC-E2ED-1D1B-90D0-35B46CC668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97" cstate="print"/>
        <a:stretch>
          <a:fillRect/>
        </a:stretch>
      </xdr:blipFill>
      <xdr:spPr>
        <a:xfrm>
          <a:off x="345472" y="238395061"/>
          <a:ext cx="2302478" cy="3077546"/>
        </a:xfrm>
        <a:prstGeom prst="rect">
          <a:avLst/>
        </a:prstGeom>
      </xdr:spPr>
    </xdr:pic>
    <xdr:clientData/>
  </xdr:twoCellAnchor>
  <xdr:twoCellAnchor>
    <xdr:from>
      <xdr:col>1</xdr:col>
      <xdr:colOff>409779</xdr:colOff>
      <xdr:row>516</xdr:row>
      <xdr:rowOff>189940</xdr:rowOff>
    </xdr:from>
    <xdr:to>
      <xdr:col>1</xdr:col>
      <xdr:colOff>2491201</xdr:colOff>
      <xdr:row>516</xdr:row>
      <xdr:rowOff>2952750</xdr:rowOff>
    </xdr:to>
    <xdr:pic>
      <xdr:nvPicPr>
        <xdr:cNvPr id="716" name="Image 715">
          <a:extLst>
            <a:ext uri="{FF2B5EF4-FFF2-40B4-BE49-F238E27FC236}">
              <a16:creationId xmlns:a16="http://schemas.microsoft.com/office/drawing/2014/main" xmlns="" id="{139CC46B-1DD2-9C87-4CB6-9115F88F23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98" cstate="print"/>
        <a:stretch>
          <a:fillRect/>
        </a:stretch>
      </xdr:blipFill>
      <xdr:spPr>
        <a:xfrm>
          <a:off x="562179" y="1219647115"/>
          <a:ext cx="2081422" cy="2762810"/>
        </a:xfrm>
        <a:prstGeom prst="rect">
          <a:avLst/>
        </a:prstGeom>
      </xdr:spPr>
    </xdr:pic>
    <xdr:clientData/>
  </xdr:twoCellAnchor>
  <xdr:twoCellAnchor>
    <xdr:from>
      <xdr:col>1</xdr:col>
      <xdr:colOff>230038</xdr:colOff>
      <xdr:row>361</xdr:row>
      <xdr:rowOff>153519</xdr:rowOff>
    </xdr:from>
    <xdr:to>
      <xdr:col>1</xdr:col>
      <xdr:colOff>2178839</xdr:colOff>
      <xdr:row>361</xdr:row>
      <xdr:rowOff>3076575</xdr:rowOff>
    </xdr:to>
    <xdr:pic>
      <xdr:nvPicPr>
        <xdr:cNvPr id="730" name="Image 729">
          <a:extLst>
            <a:ext uri="{FF2B5EF4-FFF2-40B4-BE49-F238E27FC236}">
              <a16:creationId xmlns:a16="http://schemas.microsoft.com/office/drawing/2014/main" xmlns="" id="{CFD4B35D-EA92-A433-9811-B1AA63BB30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99" cstate="print"/>
        <a:stretch>
          <a:fillRect/>
        </a:stretch>
      </xdr:blipFill>
      <xdr:spPr>
        <a:xfrm>
          <a:off x="382438" y="917534844"/>
          <a:ext cx="1948801" cy="2923056"/>
        </a:xfrm>
        <a:prstGeom prst="rect">
          <a:avLst/>
        </a:prstGeom>
      </xdr:spPr>
    </xdr:pic>
    <xdr:clientData/>
  </xdr:twoCellAnchor>
  <xdr:twoCellAnchor>
    <xdr:from>
      <xdr:col>1</xdr:col>
      <xdr:colOff>315764</xdr:colOff>
      <xdr:row>438</xdr:row>
      <xdr:rowOff>324971</xdr:rowOff>
    </xdr:from>
    <xdr:to>
      <xdr:col>1</xdr:col>
      <xdr:colOff>2118506</xdr:colOff>
      <xdr:row>438</xdr:row>
      <xdr:rowOff>3028950</xdr:rowOff>
    </xdr:to>
    <xdr:pic>
      <xdr:nvPicPr>
        <xdr:cNvPr id="732" name="Image 731">
          <a:extLst>
            <a:ext uri="{FF2B5EF4-FFF2-40B4-BE49-F238E27FC236}">
              <a16:creationId xmlns:a16="http://schemas.microsoft.com/office/drawing/2014/main" xmlns="" id="{2231FE4D-777B-0841-BE8D-F11723F42A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99" cstate="print"/>
        <a:stretch>
          <a:fillRect/>
        </a:stretch>
      </xdr:blipFill>
      <xdr:spPr>
        <a:xfrm>
          <a:off x="468164" y="1087327496"/>
          <a:ext cx="1802742" cy="2703979"/>
        </a:xfrm>
        <a:prstGeom prst="rect">
          <a:avLst/>
        </a:prstGeom>
      </xdr:spPr>
    </xdr:pic>
    <xdr:clientData/>
  </xdr:twoCellAnchor>
  <xdr:twoCellAnchor>
    <xdr:from>
      <xdr:col>1</xdr:col>
      <xdr:colOff>270826</xdr:colOff>
      <xdr:row>159</xdr:row>
      <xdr:rowOff>148478</xdr:rowOff>
    </xdr:from>
    <xdr:to>
      <xdr:col>1</xdr:col>
      <xdr:colOff>2626834</xdr:colOff>
      <xdr:row>159</xdr:row>
      <xdr:rowOff>3143250</xdr:rowOff>
    </xdr:to>
    <xdr:pic>
      <xdr:nvPicPr>
        <xdr:cNvPr id="762" name="Image 761">
          <a:extLst>
            <a:ext uri="{FF2B5EF4-FFF2-40B4-BE49-F238E27FC236}">
              <a16:creationId xmlns:a16="http://schemas.microsoft.com/office/drawing/2014/main" xmlns="" id="{D4F273BB-DED4-0F02-B750-7BD651DBB5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00" cstate="print"/>
        <a:stretch>
          <a:fillRect/>
        </a:stretch>
      </xdr:blipFill>
      <xdr:spPr>
        <a:xfrm>
          <a:off x="423226" y="477541478"/>
          <a:ext cx="2356008" cy="2994772"/>
        </a:xfrm>
        <a:prstGeom prst="rect">
          <a:avLst/>
        </a:prstGeom>
      </xdr:spPr>
    </xdr:pic>
    <xdr:clientData/>
  </xdr:twoCellAnchor>
  <xdr:twoCellAnchor>
    <xdr:from>
      <xdr:col>1</xdr:col>
      <xdr:colOff>270825</xdr:colOff>
      <xdr:row>407</xdr:row>
      <xdr:rowOff>262778</xdr:rowOff>
    </xdr:from>
    <xdr:to>
      <xdr:col>1</xdr:col>
      <xdr:colOff>2387045</xdr:colOff>
      <xdr:row>407</xdr:row>
      <xdr:rowOff>2952750</xdr:rowOff>
    </xdr:to>
    <xdr:pic>
      <xdr:nvPicPr>
        <xdr:cNvPr id="766" name="Image 765">
          <a:extLst>
            <a:ext uri="{FF2B5EF4-FFF2-40B4-BE49-F238E27FC236}">
              <a16:creationId xmlns:a16="http://schemas.microsoft.com/office/drawing/2014/main" xmlns="" id="{B25326C0-1F02-86AF-D3BC-C00E69BF58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00" cstate="print"/>
        <a:stretch>
          <a:fillRect/>
        </a:stretch>
      </xdr:blipFill>
      <xdr:spPr>
        <a:xfrm>
          <a:off x="423225" y="1018666253"/>
          <a:ext cx="2116220" cy="2689972"/>
        </a:xfrm>
        <a:prstGeom prst="rect">
          <a:avLst/>
        </a:prstGeom>
      </xdr:spPr>
    </xdr:pic>
    <xdr:clientData/>
  </xdr:twoCellAnchor>
  <xdr:twoCellAnchor>
    <xdr:from>
      <xdr:col>1</xdr:col>
      <xdr:colOff>276430</xdr:colOff>
      <xdr:row>656</xdr:row>
      <xdr:rowOff>158002</xdr:rowOff>
    </xdr:from>
    <xdr:to>
      <xdr:col>1</xdr:col>
      <xdr:colOff>2539781</xdr:colOff>
      <xdr:row>656</xdr:row>
      <xdr:rowOff>3162299</xdr:rowOff>
    </xdr:to>
    <xdr:pic>
      <xdr:nvPicPr>
        <xdr:cNvPr id="768" name="Image 767">
          <a:extLst>
            <a:ext uri="{FF2B5EF4-FFF2-40B4-BE49-F238E27FC236}">
              <a16:creationId xmlns:a16="http://schemas.microsoft.com/office/drawing/2014/main" xmlns="" id="{E5B403DB-F0D9-A796-9657-B4352C13FC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01" cstate="print"/>
        <a:stretch>
          <a:fillRect/>
        </a:stretch>
      </xdr:blipFill>
      <xdr:spPr>
        <a:xfrm>
          <a:off x="428830" y="1564286827"/>
          <a:ext cx="2263351" cy="3004297"/>
        </a:xfrm>
        <a:prstGeom prst="rect">
          <a:avLst/>
        </a:prstGeom>
      </xdr:spPr>
    </xdr:pic>
    <xdr:clientData/>
  </xdr:twoCellAnchor>
  <xdr:twoCellAnchor>
    <xdr:from>
      <xdr:col>1</xdr:col>
      <xdr:colOff>333578</xdr:colOff>
      <xdr:row>421</xdr:row>
      <xdr:rowOff>191621</xdr:rowOff>
    </xdr:from>
    <xdr:to>
      <xdr:col>1</xdr:col>
      <xdr:colOff>2356327</xdr:colOff>
      <xdr:row>421</xdr:row>
      <xdr:rowOff>2876550</xdr:rowOff>
    </xdr:to>
    <xdr:pic>
      <xdr:nvPicPr>
        <xdr:cNvPr id="770" name="Image 769">
          <a:extLst>
            <a:ext uri="{FF2B5EF4-FFF2-40B4-BE49-F238E27FC236}">
              <a16:creationId xmlns:a16="http://schemas.microsoft.com/office/drawing/2014/main" xmlns="" id="{C7565CE5-5865-87BE-C570-738333AEB4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02" cstate="print"/>
        <a:stretch>
          <a:fillRect/>
        </a:stretch>
      </xdr:blipFill>
      <xdr:spPr>
        <a:xfrm>
          <a:off x="485978" y="1033625546"/>
          <a:ext cx="2022749" cy="2684929"/>
        </a:xfrm>
        <a:prstGeom prst="rect">
          <a:avLst/>
        </a:prstGeom>
      </xdr:spPr>
    </xdr:pic>
    <xdr:clientData/>
  </xdr:twoCellAnchor>
  <xdr:twoCellAnchor>
    <xdr:from>
      <xdr:col>1</xdr:col>
      <xdr:colOff>116531</xdr:colOff>
      <xdr:row>91</xdr:row>
      <xdr:rowOff>253252</xdr:rowOff>
    </xdr:from>
    <xdr:to>
      <xdr:col>1</xdr:col>
      <xdr:colOff>2759275</xdr:colOff>
      <xdr:row>91</xdr:row>
      <xdr:rowOff>2514599</xdr:rowOff>
    </xdr:to>
    <xdr:pic>
      <xdr:nvPicPr>
        <xdr:cNvPr id="776" name="Image 775">
          <a:extLst>
            <a:ext uri="{FF2B5EF4-FFF2-40B4-BE49-F238E27FC236}">
              <a16:creationId xmlns:a16="http://schemas.microsoft.com/office/drawing/2014/main" xmlns="" id="{61AB4630-2A0A-0E2A-DDF7-46D8D43C97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03" cstate="print"/>
        <a:stretch>
          <a:fillRect/>
        </a:stretch>
      </xdr:blipFill>
      <xdr:spPr>
        <a:xfrm>
          <a:off x="268931" y="284203027"/>
          <a:ext cx="2642744" cy="2261347"/>
        </a:xfrm>
        <a:prstGeom prst="rect">
          <a:avLst/>
        </a:prstGeom>
      </xdr:spPr>
    </xdr:pic>
    <xdr:clientData/>
  </xdr:twoCellAnchor>
  <xdr:twoCellAnchor>
    <xdr:from>
      <xdr:col>1</xdr:col>
      <xdr:colOff>135723</xdr:colOff>
      <xdr:row>278</xdr:row>
      <xdr:rowOff>93569</xdr:rowOff>
    </xdr:from>
    <xdr:to>
      <xdr:col>1</xdr:col>
      <xdr:colOff>2700762</xdr:colOff>
      <xdr:row>278</xdr:row>
      <xdr:rowOff>2657475</xdr:rowOff>
    </xdr:to>
    <xdr:pic>
      <xdr:nvPicPr>
        <xdr:cNvPr id="784" name="Image 783">
          <a:extLst>
            <a:ext uri="{FF2B5EF4-FFF2-40B4-BE49-F238E27FC236}">
              <a16:creationId xmlns:a16="http://schemas.microsoft.com/office/drawing/2014/main" xmlns="" id="{D057B810-459C-8AA7-9504-9DBB9F9C07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04" cstate="print"/>
        <a:stretch>
          <a:fillRect/>
        </a:stretch>
      </xdr:blipFill>
      <xdr:spPr>
        <a:xfrm>
          <a:off x="288123" y="764951069"/>
          <a:ext cx="2565039" cy="2563906"/>
        </a:xfrm>
        <a:prstGeom prst="rect">
          <a:avLst/>
        </a:prstGeom>
      </xdr:spPr>
    </xdr:pic>
    <xdr:clientData/>
  </xdr:twoCellAnchor>
  <xdr:twoCellAnchor>
    <xdr:from>
      <xdr:col>1</xdr:col>
      <xdr:colOff>504037</xdr:colOff>
      <xdr:row>349</xdr:row>
      <xdr:rowOff>346821</xdr:rowOff>
    </xdr:from>
    <xdr:to>
      <xdr:col>1</xdr:col>
      <xdr:colOff>2390692</xdr:colOff>
      <xdr:row>349</xdr:row>
      <xdr:rowOff>3343275</xdr:rowOff>
    </xdr:to>
    <xdr:pic>
      <xdr:nvPicPr>
        <xdr:cNvPr id="798" name="Image 797">
          <a:extLst>
            <a:ext uri="{FF2B5EF4-FFF2-40B4-BE49-F238E27FC236}">
              <a16:creationId xmlns:a16="http://schemas.microsoft.com/office/drawing/2014/main" xmlns="" id="{8430BCB2-6FD4-77D8-CFF5-FF4D4CB61F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05" cstate="print"/>
        <a:stretch>
          <a:fillRect/>
        </a:stretch>
      </xdr:blipFill>
      <xdr:spPr>
        <a:xfrm>
          <a:off x="656437" y="886333746"/>
          <a:ext cx="1886655" cy="2996454"/>
        </a:xfrm>
        <a:prstGeom prst="rect">
          <a:avLst/>
        </a:prstGeom>
      </xdr:spPr>
    </xdr:pic>
    <xdr:clientData/>
  </xdr:twoCellAnchor>
  <xdr:twoCellAnchor>
    <xdr:from>
      <xdr:col>1</xdr:col>
      <xdr:colOff>200230</xdr:colOff>
      <xdr:row>311</xdr:row>
      <xdr:rowOff>426384</xdr:rowOff>
    </xdr:from>
    <xdr:to>
      <xdr:col>1</xdr:col>
      <xdr:colOff>2304446</xdr:colOff>
      <xdr:row>311</xdr:row>
      <xdr:rowOff>3219450</xdr:rowOff>
    </xdr:to>
    <xdr:pic>
      <xdr:nvPicPr>
        <xdr:cNvPr id="822" name="Image 821">
          <a:extLst>
            <a:ext uri="{FF2B5EF4-FFF2-40B4-BE49-F238E27FC236}">
              <a16:creationId xmlns:a16="http://schemas.microsoft.com/office/drawing/2014/main" xmlns="" id="{DF58062C-4E26-21C7-FD3C-FA48187B9E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06" cstate="print"/>
        <a:stretch>
          <a:fillRect/>
        </a:stretch>
      </xdr:blipFill>
      <xdr:spPr>
        <a:xfrm>
          <a:off x="352630" y="815413959"/>
          <a:ext cx="2104216" cy="2793066"/>
        </a:xfrm>
        <a:prstGeom prst="rect">
          <a:avLst/>
        </a:prstGeom>
      </xdr:spPr>
    </xdr:pic>
    <xdr:clientData/>
  </xdr:twoCellAnchor>
  <xdr:twoCellAnchor>
    <xdr:from>
      <xdr:col>1</xdr:col>
      <xdr:colOff>334813</xdr:colOff>
      <xdr:row>459</xdr:row>
      <xdr:rowOff>171449</xdr:rowOff>
    </xdr:from>
    <xdr:to>
      <xdr:col>1</xdr:col>
      <xdr:colOff>2284362</xdr:colOff>
      <xdr:row>459</xdr:row>
      <xdr:rowOff>3095625</xdr:rowOff>
    </xdr:to>
    <xdr:pic>
      <xdr:nvPicPr>
        <xdr:cNvPr id="836" name="Image 835">
          <a:extLst>
            <a:ext uri="{FF2B5EF4-FFF2-40B4-BE49-F238E27FC236}">
              <a16:creationId xmlns:a16="http://schemas.microsoft.com/office/drawing/2014/main" xmlns="" id="{C97C5ED5-CAE0-98DC-6039-F138992454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07" cstate="print"/>
        <a:stretch>
          <a:fillRect/>
        </a:stretch>
      </xdr:blipFill>
      <xdr:spPr>
        <a:xfrm>
          <a:off x="487213" y="1131884324"/>
          <a:ext cx="1949549" cy="2924176"/>
        </a:xfrm>
        <a:prstGeom prst="rect">
          <a:avLst/>
        </a:prstGeom>
      </xdr:spPr>
    </xdr:pic>
    <xdr:clientData/>
  </xdr:twoCellAnchor>
  <xdr:twoCellAnchor>
    <xdr:from>
      <xdr:col>1</xdr:col>
      <xdr:colOff>202579</xdr:colOff>
      <xdr:row>712</xdr:row>
      <xdr:rowOff>227478</xdr:rowOff>
    </xdr:from>
    <xdr:to>
      <xdr:col>1</xdr:col>
      <xdr:colOff>2794623</xdr:colOff>
      <xdr:row>712</xdr:row>
      <xdr:rowOff>2819399</xdr:rowOff>
    </xdr:to>
    <xdr:pic>
      <xdr:nvPicPr>
        <xdr:cNvPr id="850" name="Image 849">
          <a:extLst>
            <a:ext uri="{FF2B5EF4-FFF2-40B4-BE49-F238E27FC236}">
              <a16:creationId xmlns:a16="http://schemas.microsoft.com/office/drawing/2014/main" xmlns="" id="{A127BB38-82EB-7C23-9A31-EDD9332188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08" cstate="print"/>
        <a:stretch>
          <a:fillRect/>
        </a:stretch>
      </xdr:blipFill>
      <xdr:spPr>
        <a:xfrm>
          <a:off x="354979" y="1716546753"/>
          <a:ext cx="2592044" cy="2591921"/>
        </a:xfrm>
        <a:prstGeom prst="rect">
          <a:avLst/>
        </a:prstGeom>
      </xdr:spPr>
    </xdr:pic>
    <xdr:clientData/>
  </xdr:twoCellAnchor>
  <xdr:twoCellAnchor>
    <xdr:from>
      <xdr:col>1</xdr:col>
      <xdr:colOff>232724</xdr:colOff>
      <xdr:row>166</xdr:row>
      <xdr:rowOff>141754</xdr:rowOff>
    </xdr:from>
    <xdr:to>
      <xdr:col>1</xdr:col>
      <xdr:colOff>2564049</xdr:colOff>
      <xdr:row>166</xdr:row>
      <xdr:rowOff>3105150</xdr:rowOff>
    </xdr:to>
    <xdr:pic>
      <xdr:nvPicPr>
        <xdr:cNvPr id="866" name="Image 865">
          <a:extLst>
            <a:ext uri="{FF2B5EF4-FFF2-40B4-BE49-F238E27FC236}">
              <a16:creationId xmlns:a16="http://schemas.microsoft.com/office/drawing/2014/main" xmlns="" id="{86666EC4-6B45-00A4-340D-C3FA36FED1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09" cstate="print"/>
        <a:stretch>
          <a:fillRect/>
        </a:stretch>
      </xdr:blipFill>
      <xdr:spPr>
        <a:xfrm>
          <a:off x="385124" y="497575354"/>
          <a:ext cx="2331325" cy="2963396"/>
        </a:xfrm>
        <a:prstGeom prst="rect">
          <a:avLst/>
        </a:prstGeom>
      </xdr:spPr>
    </xdr:pic>
    <xdr:clientData/>
  </xdr:twoCellAnchor>
  <xdr:twoCellAnchor>
    <xdr:from>
      <xdr:col>1</xdr:col>
      <xdr:colOff>352628</xdr:colOff>
      <xdr:row>529</xdr:row>
      <xdr:rowOff>166407</xdr:rowOff>
    </xdr:from>
    <xdr:to>
      <xdr:col>1</xdr:col>
      <xdr:colOff>2602473</xdr:colOff>
      <xdr:row>529</xdr:row>
      <xdr:rowOff>3152775</xdr:rowOff>
    </xdr:to>
    <xdr:pic>
      <xdr:nvPicPr>
        <xdr:cNvPr id="892" name="Image 891">
          <a:extLst>
            <a:ext uri="{FF2B5EF4-FFF2-40B4-BE49-F238E27FC236}">
              <a16:creationId xmlns:a16="http://schemas.microsoft.com/office/drawing/2014/main" xmlns="" id="{A1A48C59-6032-D055-9BD0-3016F3524A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10" cstate="print"/>
        <a:stretch>
          <a:fillRect/>
        </a:stretch>
      </xdr:blipFill>
      <xdr:spPr>
        <a:xfrm>
          <a:off x="505028" y="1244540982"/>
          <a:ext cx="2249845" cy="2986368"/>
        </a:xfrm>
        <a:prstGeom prst="rect">
          <a:avLst/>
        </a:prstGeom>
      </xdr:spPr>
    </xdr:pic>
    <xdr:clientData/>
  </xdr:twoCellAnchor>
  <xdr:twoCellAnchor>
    <xdr:from>
      <xdr:col>1</xdr:col>
      <xdr:colOff>298636</xdr:colOff>
      <xdr:row>90</xdr:row>
      <xdr:rowOff>108697</xdr:rowOff>
    </xdr:from>
    <xdr:to>
      <xdr:col>1</xdr:col>
      <xdr:colOff>2734547</xdr:colOff>
      <xdr:row>90</xdr:row>
      <xdr:rowOff>1533525</xdr:rowOff>
    </xdr:to>
    <xdr:pic>
      <xdr:nvPicPr>
        <xdr:cNvPr id="926" name="Image 925">
          <a:extLst>
            <a:ext uri="{FF2B5EF4-FFF2-40B4-BE49-F238E27FC236}">
              <a16:creationId xmlns:a16="http://schemas.microsoft.com/office/drawing/2014/main" xmlns="" id="{A28DAB7C-E95F-8297-127C-51AB1250BA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11" cstate="print"/>
        <a:stretch>
          <a:fillRect/>
        </a:stretch>
      </xdr:blipFill>
      <xdr:spPr>
        <a:xfrm>
          <a:off x="451036" y="282277297"/>
          <a:ext cx="2435911" cy="1424828"/>
        </a:xfrm>
        <a:prstGeom prst="rect">
          <a:avLst/>
        </a:prstGeom>
      </xdr:spPr>
    </xdr:pic>
    <xdr:clientData/>
  </xdr:twoCellAnchor>
  <xdr:twoCellAnchor>
    <xdr:from>
      <xdr:col>1</xdr:col>
      <xdr:colOff>154773</xdr:colOff>
      <xdr:row>249</xdr:row>
      <xdr:rowOff>155201</xdr:rowOff>
    </xdr:from>
    <xdr:to>
      <xdr:col>1</xdr:col>
      <xdr:colOff>2782032</xdr:colOff>
      <xdr:row>249</xdr:row>
      <xdr:rowOff>2781300</xdr:rowOff>
    </xdr:to>
    <xdr:pic>
      <xdr:nvPicPr>
        <xdr:cNvPr id="976" name="Image 975">
          <a:extLst>
            <a:ext uri="{FF2B5EF4-FFF2-40B4-BE49-F238E27FC236}">
              <a16:creationId xmlns:a16="http://schemas.microsoft.com/office/drawing/2014/main" xmlns="" id="{A5C335FD-40E9-C163-178F-F6931B15A2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12" cstate="print"/>
        <a:stretch>
          <a:fillRect/>
        </a:stretch>
      </xdr:blipFill>
      <xdr:spPr>
        <a:xfrm>
          <a:off x="307173" y="705681476"/>
          <a:ext cx="2627259" cy="2626099"/>
        </a:xfrm>
        <a:prstGeom prst="rect">
          <a:avLst/>
        </a:prstGeom>
      </xdr:spPr>
    </xdr:pic>
    <xdr:clientData/>
  </xdr:twoCellAnchor>
  <xdr:twoCellAnchor>
    <xdr:from>
      <xdr:col>1</xdr:col>
      <xdr:colOff>156526</xdr:colOff>
      <xdr:row>35</xdr:row>
      <xdr:rowOff>202826</xdr:rowOff>
    </xdr:from>
    <xdr:to>
      <xdr:col>1</xdr:col>
      <xdr:colOff>2533445</xdr:colOff>
      <xdr:row>35</xdr:row>
      <xdr:rowOff>3000375</xdr:rowOff>
    </xdr:to>
    <xdr:pic>
      <xdr:nvPicPr>
        <xdr:cNvPr id="1006" name="Image 1005">
          <a:extLst>
            <a:ext uri="{FF2B5EF4-FFF2-40B4-BE49-F238E27FC236}">
              <a16:creationId xmlns:a16="http://schemas.microsoft.com/office/drawing/2014/main" xmlns="" id="{973B9E66-3D08-6428-C2BD-5A29363F07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13" cstate="print"/>
        <a:stretch>
          <a:fillRect/>
        </a:stretch>
      </xdr:blipFill>
      <xdr:spPr>
        <a:xfrm>
          <a:off x="308926" y="117941351"/>
          <a:ext cx="2376919" cy="2797549"/>
        </a:xfrm>
        <a:prstGeom prst="rect">
          <a:avLst/>
        </a:prstGeom>
      </xdr:spPr>
    </xdr:pic>
    <xdr:clientData/>
  </xdr:twoCellAnchor>
  <xdr:twoCellAnchor>
    <xdr:from>
      <xdr:col>1</xdr:col>
      <xdr:colOff>250023</xdr:colOff>
      <xdr:row>460</xdr:row>
      <xdr:rowOff>185456</xdr:rowOff>
    </xdr:from>
    <xdr:to>
      <xdr:col>1</xdr:col>
      <xdr:colOff>2532550</xdr:colOff>
      <xdr:row>460</xdr:row>
      <xdr:rowOff>2466975</xdr:rowOff>
    </xdr:to>
    <xdr:pic>
      <xdr:nvPicPr>
        <xdr:cNvPr id="1050" name="Image 1049">
          <a:extLst>
            <a:ext uri="{FF2B5EF4-FFF2-40B4-BE49-F238E27FC236}">
              <a16:creationId xmlns:a16="http://schemas.microsoft.com/office/drawing/2014/main" xmlns="" id="{3E0491AF-BE26-A80C-F4A1-552B6D8F40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14" cstate="print"/>
        <a:stretch>
          <a:fillRect/>
        </a:stretch>
      </xdr:blipFill>
      <xdr:spPr>
        <a:xfrm>
          <a:off x="402423" y="1135651181"/>
          <a:ext cx="2282527" cy="2281519"/>
        </a:xfrm>
        <a:prstGeom prst="rect">
          <a:avLst/>
        </a:prstGeom>
      </xdr:spPr>
    </xdr:pic>
    <xdr:clientData/>
  </xdr:twoCellAnchor>
  <xdr:twoCellAnchor>
    <xdr:from>
      <xdr:col>1</xdr:col>
      <xdr:colOff>349565</xdr:colOff>
      <xdr:row>354</xdr:row>
      <xdr:rowOff>812425</xdr:rowOff>
    </xdr:from>
    <xdr:to>
      <xdr:col>1</xdr:col>
      <xdr:colOff>2685030</xdr:colOff>
      <xdr:row>354</xdr:row>
      <xdr:rowOff>3190875</xdr:rowOff>
    </xdr:to>
    <xdr:pic>
      <xdr:nvPicPr>
        <xdr:cNvPr id="523" name="Image 522" descr="Une image contenant habits, sous-vêtements&#10;&#10;Description générée automatiquement">
          <a:extLst>
            <a:ext uri="{FF2B5EF4-FFF2-40B4-BE49-F238E27FC236}">
              <a16:creationId xmlns:a16="http://schemas.microsoft.com/office/drawing/2014/main" xmlns="" id="{7682D14B-831B-887B-1D49-60A96816DD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01965" y="898743700"/>
          <a:ext cx="2335465" cy="2378450"/>
        </a:xfrm>
        <a:prstGeom prst="rect">
          <a:avLst/>
        </a:prstGeom>
      </xdr:spPr>
    </xdr:pic>
    <xdr:clientData/>
  </xdr:twoCellAnchor>
  <xdr:twoCellAnchor>
    <xdr:from>
      <xdr:col>1</xdr:col>
      <xdr:colOff>558430</xdr:colOff>
      <xdr:row>68</xdr:row>
      <xdr:rowOff>88527</xdr:rowOff>
    </xdr:from>
    <xdr:to>
      <xdr:col>1</xdr:col>
      <xdr:colOff>2628900</xdr:colOff>
      <xdr:row>68</xdr:row>
      <xdr:rowOff>3342125</xdr:rowOff>
    </xdr:to>
    <xdr:pic>
      <xdr:nvPicPr>
        <xdr:cNvPr id="533" name="Image 532" descr="Une image contenant sous-vêtements&#10;&#10;Description générée automatiquement">
          <a:extLst>
            <a:ext uri="{FF2B5EF4-FFF2-40B4-BE49-F238E27FC236}">
              <a16:creationId xmlns:a16="http://schemas.microsoft.com/office/drawing/2014/main" xmlns="" id="{273DF0A4-ED70-4230-AF0F-C1FD55743D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10830" y="223116402"/>
          <a:ext cx="2070470" cy="3253598"/>
        </a:xfrm>
        <a:prstGeom prst="rect">
          <a:avLst/>
        </a:prstGeom>
      </xdr:spPr>
    </xdr:pic>
    <xdr:clientData/>
  </xdr:twoCellAnchor>
  <xdr:twoCellAnchor>
    <xdr:from>
      <xdr:col>1</xdr:col>
      <xdr:colOff>447675</xdr:colOff>
      <xdr:row>601</xdr:row>
      <xdr:rowOff>247650</xdr:rowOff>
    </xdr:from>
    <xdr:to>
      <xdr:col>1</xdr:col>
      <xdr:colOff>2484385</xdr:colOff>
      <xdr:row>601</xdr:row>
      <xdr:rowOff>3352800</xdr:rowOff>
    </xdr:to>
    <xdr:pic>
      <xdr:nvPicPr>
        <xdr:cNvPr id="24" name="Image 23">
          <a:extLst>
            <a:ext uri="{FF2B5EF4-FFF2-40B4-BE49-F238E27FC236}">
              <a16:creationId xmlns:a16="http://schemas.microsoft.com/office/drawing/2014/main" xmlns="" id="{05799DE9-2774-B307-F1E2-4E40552F97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" y="1381839375"/>
          <a:ext cx="2036710" cy="3105150"/>
        </a:xfrm>
        <a:prstGeom prst="rect">
          <a:avLst/>
        </a:prstGeom>
      </xdr:spPr>
    </xdr:pic>
    <xdr:clientData/>
  </xdr:twoCellAnchor>
  <xdr:twoCellAnchor>
    <xdr:from>
      <xdr:col>1</xdr:col>
      <xdr:colOff>523875</xdr:colOff>
      <xdr:row>599</xdr:row>
      <xdr:rowOff>333374</xdr:rowOff>
    </xdr:from>
    <xdr:to>
      <xdr:col>1</xdr:col>
      <xdr:colOff>2391272</xdr:colOff>
      <xdr:row>599</xdr:row>
      <xdr:rowOff>3505199</xdr:rowOff>
    </xdr:to>
    <xdr:pic>
      <xdr:nvPicPr>
        <xdr:cNvPr id="27" name="Image 26">
          <a:extLst>
            <a:ext uri="{FF2B5EF4-FFF2-40B4-BE49-F238E27FC236}">
              <a16:creationId xmlns:a16="http://schemas.microsoft.com/office/drawing/2014/main" xmlns="" id="{40091BBD-C160-5218-A338-193312F983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76275" y="1377829349"/>
          <a:ext cx="1867397" cy="3171825"/>
        </a:xfrm>
        <a:prstGeom prst="rect">
          <a:avLst/>
        </a:prstGeom>
      </xdr:spPr>
    </xdr:pic>
    <xdr:clientData/>
  </xdr:twoCellAnchor>
  <xdr:twoCellAnchor>
    <xdr:from>
      <xdr:col>1</xdr:col>
      <xdr:colOff>323850</xdr:colOff>
      <xdr:row>598</xdr:row>
      <xdr:rowOff>257175</xdr:rowOff>
    </xdr:from>
    <xdr:to>
      <xdr:col>1</xdr:col>
      <xdr:colOff>2715301</xdr:colOff>
      <xdr:row>598</xdr:row>
      <xdr:rowOff>1933575</xdr:rowOff>
    </xdr:to>
    <xdr:pic>
      <xdr:nvPicPr>
        <xdr:cNvPr id="28" name="Image 27">
          <a:extLst>
            <a:ext uri="{FF2B5EF4-FFF2-40B4-BE49-F238E27FC236}">
              <a16:creationId xmlns:a16="http://schemas.microsoft.com/office/drawing/2014/main" xmlns="" id="{B3A48680-1DBD-4248-B844-43A070E99C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6250" y="1374000300"/>
          <a:ext cx="2391451" cy="1676400"/>
        </a:xfrm>
        <a:prstGeom prst="rect">
          <a:avLst/>
        </a:prstGeom>
      </xdr:spPr>
    </xdr:pic>
    <xdr:clientData/>
  </xdr:twoCellAnchor>
  <xdr:twoCellAnchor>
    <xdr:from>
      <xdr:col>1</xdr:col>
      <xdr:colOff>200026</xdr:colOff>
      <xdr:row>9</xdr:row>
      <xdr:rowOff>142876</xdr:rowOff>
    </xdr:from>
    <xdr:to>
      <xdr:col>1</xdr:col>
      <xdr:colOff>2610518</xdr:colOff>
      <xdr:row>9</xdr:row>
      <xdr:rowOff>3009900</xdr:rowOff>
    </xdr:to>
    <xdr:pic>
      <xdr:nvPicPr>
        <xdr:cNvPr id="41" name="Image 40">
          <a:extLst>
            <a:ext uri="{FF2B5EF4-FFF2-40B4-BE49-F238E27FC236}">
              <a16:creationId xmlns:a16="http://schemas.microsoft.com/office/drawing/2014/main" xmlns="" id="{7F652482-2B8A-9679-3B46-80993075E6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2426" y="27489151"/>
          <a:ext cx="2410492" cy="2867024"/>
        </a:xfrm>
        <a:prstGeom prst="rect">
          <a:avLst/>
        </a:prstGeom>
      </xdr:spPr>
    </xdr:pic>
    <xdr:clientData/>
  </xdr:twoCellAnchor>
  <xdr:twoCellAnchor>
    <xdr:from>
      <xdr:col>1</xdr:col>
      <xdr:colOff>190499</xdr:colOff>
      <xdr:row>10</xdr:row>
      <xdr:rowOff>114300</xdr:rowOff>
    </xdr:from>
    <xdr:to>
      <xdr:col>1</xdr:col>
      <xdr:colOff>2428874</xdr:colOff>
      <xdr:row>10</xdr:row>
      <xdr:rowOff>3499982</xdr:rowOff>
    </xdr:to>
    <xdr:pic>
      <xdr:nvPicPr>
        <xdr:cNvPr id="42" name="Image 41">
          <a:extLst>
            <a:ext uri="{FF2B5EF4-FFF2-40B4-BE49-F238E27FC236}">
              <a16:creationId xmlns:a16="http://schemas.microsoft.com/office/drawing/2014/main" xmlns="" id="{D408DC33-FE79-ABE7-5AE6-EC45AC3B6D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2899" y="31213425"/>
          <a:ext cx="2238375" cy="3385682"/>
        </a:xfrm>
        <a:prstGeom prst="rect">
          <a:avLst/>
        </a:prstGeom>
      </xdr:spPr>
    </xdr:pic>
    <xdr:clientData/>
  </xdr:twoCellAnchor>
  <xdr:twoCellAnchor>
    <xdr:from>
      <xdr:col>1</xdr:col>
      <xdr:colOff>152401</xdr:colOff>
      <xdr:row>11</xdr:row>
      <xdr:rowOff>238125</xdr:rowOff>
    </xdr:from>
    <xdr:to>
      <xdr:col>1</xdr:col>
      <xdr:colOff>2692961</xdr:colOff>
      <xdr:row>11</xdr:row>
      <xdr:rowOff>2181224</xdr:rowOff>
    </xdr:to>
    <xdr:pic>
      <xdr:nvPicPr>
        <xdr:cNvPr id="43" name="Image 42">
          <a:extLst>
            <a:ext uri="{FF2B5EF4-FFF2-40B4-BE49-F238E27FC236}">
              <a16:creationId xmlns:a16="http://schemas.microsoft.com/office/drawing/2014/main" xmlns="" id="{2427C8D4-1422-E2E4-8729-BF078BE0BF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4801" y="35090100"/>
          <a:ext cx="2540560" cy="1943099"/>
        </a:xfrm>
        <a:prstGeom prst="rect">
          <a:avLst/>
        </a:prstGeom>
      </xdr:spPr>
    </xdr:pic>
    <xdr:clientData/>
  </xdr:twoCellAnchor>
  <xdr:twoCellAnchor>
    <xdr:from>
      <xdr:col>1</xdr:col>
      <xdr:colOff>161926</xdr:colOff>
      <xdr:row>14</xdr:row>
      <xdr:rowOff>152401</xdr:rowOff>
    </xdr:from>
    <xdr:to>
      <xdr:col>1</xdr:col>
      <xdr:colOff>2733675</xdr:colOff>
      <xdr:row>14</xdr:row>
      <xdr:rowOff>3276601</xdr:rowOff>
    </xdr:to>
    <xdr:pic>
      <xdr:nvPicPr>
        <xdr:cNvPr id="44" name="Image 43">
          <a:extLst>
            <a:ext uri="{FF2B5EF4-FFF2-40B4-BE49-F238E27FC236}">
              <a16:creationId xmlns:a16="http://schemas.microsoft.com/office/drawing/2014/main" xmlns="" id="{715BD4C3-B79E-2483-8351-0226BEC26A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4326" y="44929426"/>
          <a:ext cx="2571749" cy="3124200"/>
        </a:xfrm>
        <a:prstGeom prst="rect">
          <a:avLst/>
        </a:prstGeom>
      </xdr:spPr>
    </xdr:pic>
    <xdr:clientData/>
  </xdr:twoCellAnchor>
  <xdr:twoCellAnchor>
    <xdr:from>
      <xdr:col>1</xdr:col>
      <xdr:colOff>133350</xdr:colOff>
      <xdr:row>15</xdr:row>
      <xdr:rowOff>133351</xdr:rowOff>
    </xdr:from>
    <xdr:to>
      <xdr:col>1</xdr:col>
      <xdr:colOff>2812255</xdr:colOff>
      <xdr:row>15</xdr:row>
      <xdr:rowOff>2276475</xdr:rowOff>
    </xdr:to>
    <xdr:pic>
      <xdr:nvPicPr>
        <xdr:cNvPr id="45" name="Image 44">
          <a:extLst>
            <a:ext uri="{FF2B5EF4-FFF2-40B4-BE49-F238E27FC236}">
              <a16:creationId xmlns:a16="http://schemas.microsoft.com/office/drawing/2014/main" xmlns="" id="{A367F3B7-41EE-E286-6676-B5E1203F19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750" y="48663226"/>
          <a:ext cx="2678905" cy="2143124"/>
        </a:xfrm>
        <a:prstGeom prst="rect">
          <a:avLst/>
        </a:prstGeom>
      </xdr:spPr>
    </xdr:pic>
    <xdr:clientData/>
  </xdr:twoCellAnchor>
  <xdr:twoCellAnchor>
    <xdr:from>
      <xdr:col>1</xdr:col>
      <xdr:colOff>76200</xdr:colOff>
      <xdr:row>17</xdr:row>
      <xdr:rowOff>123826</xdr:rowOff>
    </xdr:from>
    <xdr:to>
      <xdr:col>1</xdr:col>
      <xdr:colOff>2552700</xdr:colOff>
      <xdr:row>17</xdr:row>
      <xdr:rowOff>3356142</xdr:rowOff>
    </xdr:to>
    <xdr:pic>
      <xdr:nvPicPr>
        <xdr:cNvPr id="49" name="Image 48">
          <a:extLst>
            <a:ext uri="{FF2B5EF4-FFF2-40B4-BE49-F238E27FC236}">
              <a16:creationId xmlns:a16="http://schemas.microsoft.com/office/drawing/2014/main" xmlns="" id="{C1792F49-55F3-0F16-5DA4-6E8EB58455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8600" y="54892576"/>
          <a:ext cx="2476500" cy="3232316"/>
        </a:xfrm>
        <a:prstGeom prst="rect">
          <a:avLst/>
        </a:prstGeom>
      </xdr:spPr>
    </xdr:pic>
    <xdr:clientData/>
  </xdr:twoCellAnchor>
  <xdr:twoCellAnchor>
    <xdr:from>
      <xdr:col>1</xdr:col>
      <xdr:colOff>171450</xdr:colOff>
      <xdr:row>19</xdr:row>
      <xdr:rowOff>161925</xdr:rowOff>
    </xdr:from>
    <xdr:to>
      <xdr:col>1</xdr:col>
      <xdr:colOff>2742680</xdr:colOff>
      <xdr:row>19</xdr:row>
      <xdr:rowOff>2066925</xdr:rowOff>
    </xdr:to>
    <xdr:pic>
      <xdr:nvPicPr>
        <xdr:cNvPr id="51" name="Image 50">
          <a:extLst>
            <a:ext uri="{FF2B5EF4-FFF2-40B4-BE49-F238E27FC236}">
              <a16:creationId xmlns:a16="http://schemas.microsoft.com/office/drawing/2014/main" xmlns="" id="{A7C7A49C-6945-86F8-268E-429844B40F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23850" y="62436375"/>
          <a:ext cx="2571230" cy="1905000"/>
        </a:xfrm>
        <a:prstGeom prst="rect">
          <a:avLst/>
        </a:prstGeom>
      </xdr:spPr>
    </xdr:pic>
    <xdr:clientData/>
  </xdr:twoCellAnchor>
  <xdr:twoCellAnchor>
    <xdr:from>
      <xdr:col>1</xdr:col>
      <xdr:colOff>123825</xdr:colOff>
      <xdr:row>20</xdr:row>
      <xdr:rowOff>190500</xdr:rowOff>
    </xdr:from>
    <xdr:to>
      <xdr:col>1</xdr:col>
      <xdr:colOff>2595033</xdr:colOff>
      <xdr:row>20</xdr:row>
      <xdr:rowOff>2571750</xdr:rowOff>
    </xdr:to>
    <xdr:pic>
      <xdr:nvPicPr>
        <xdr:cNvPr id="53" name="Image 52">
          <a:extLst>
            <a:ext uri="{FF2B5EF4-FFF2-40B4-BE49-F238E27FC236}">
              <a16:creationId xmlns:a16="http://schemas.microsoft.com/office/drawing/2014/main" xmlns="" id="{8A626AFD-3FA0-DBE5-72AF-4A7070AD16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6225" y="64779525"/>
          <a:ext cx="2471208" cy="2381250"/>
        </a:xfrm>
        <a:prstGeom prst="rect">
          <a:avLst/>
        </a:prstGeom>
      </xdr:spPr>
    </xdr:pic>
    <xdr:clientData/>
  </xdr:twoCellAnchor>
  <xdr:twoCellAnchor>
    <xdr:from>
      <xdr:col>1</xdr:col>
      <xdr:colOff>200025</xdr:colOff>
      <xdr:row>23</xdr:row>
      <xdr:rowOff>447675</xdr:rowOff>
    </xdr:from>
    <xdr:to>
      <xdr:col>1</xdr:col>
      <xdr:colOff>2696573</xdr:colOff>
      <xdr:row>23</xdr:row>
      <xdr:rowOff>3228975</xdr:rowOff>
    </xdr:to>
    <xdr:pic>
      <xdr:nvPicPr>
        <xdr:cNvPr id="56" name="Image 55">
          <a:extLst>
            <a:ext uri="{FF2B5EF4-FFF2-40B4-BE49-F238E27FC236}">
              <a16:creationId xmlns:a16="http://schemas.microsoft.com/office/drawing/2014/main" xmlns="" id="{89E52C6E-CA3B-F202-C5B3-5FE8FE4311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2425" y="74237850"/>
          <a:ext cx="2496548" cy="2781300"/>
        </a:xfrm>
        <a:prstGeom prst="rect">
          <a:avLst/>
        </a:prstGeom>
      </xdr:spPr>
    </xdr:pic>
    <xdr:clientData/>
  </xdr:twoCellAnchor>
  <xdr:twoCellAnchor>
    <xdr:from>
      <xdr:col>1</xdr:col>
      <xdr:colOff>142875</xdr:colOff>
      <xdr:row>27</xdr:row>
      <xdr:rowOff>200025</xdr:rowOff>
    </xdr:from>
    <xdr:to>
      <xdr:col>1</xdr:col>
      <xdr:colOff>2721872</xdr:colOff>
      <xdr:row>27</xdr:row>
      <xdr:rowOff>2438400</xdr:rowOff>
    </xdr:to>
    <xdr:pic>
      <xdr:nvPicPr>
        <xdr:cNvPr id="58" name="Image 57">
          <a:extLst>
            <a:ext uri="{FF2B5EF4-FFF2-40B4-BE49-F238E27FC236}">
              <a16:creationId xmlns:a16="http://schemas.microsoft.com/office/drawing/2014/main" xmlns="" id="{8C33488D-0414-2527-BB6A-BD4EA90838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275" y="89001600"/>
          <a:ext cx="2578997" cy="2238375"/>
        </a:xfrm>
        <a:prstGeom prst="rect">
          <a:avLst/>
        </a:prstGeom>
      </xdr:spPr>
    </xdr:pic>
    <xdr:clientData/>
  </xdr:twoCellAnchor>
  <xdr:twoCellAnchor>
    <xdr:from>
      <xdr:col>1</xdr:col>
      <xdr:colOff>95250</xdr:colOff>
      <xdr:row>34</xdr:row>
      <xdr:rowOff>171449</xdr:rowOff>
    </xdr:from>
    <xdr:to>
      <xdr:col>1</xdr:col>
      <xdr:colOff>2789155</xdr:colOff>
      <xdr:row>34</xdr:row>
      <xdr:rowOff>3248025</xdr:rowOff>
    </xdr:to>
    <xdr:pic>
      <xdr:nvPicPr>
        <xdr:cNvPr id="60" name="Image 59">
          <a:extLst>
            <a:ext uri="{FF2B5EF4-FFF2-40B4-BE49-F238E27FC236}">
              <a16:creationId xmlns:a16="http://schemas.microsoft.com/office/drawing/2014/main" xmlns="" id="{7E2C88B5-39F8-784C-8CC4-5ED7ABFD6A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7650" y="114157124"/>
          <a:ext cx="2693905" cy="3076576"/>
        </a:xfrm>
        <a:prstGeom prst="rect">
          <a:avLst/>
        </a:prstGeom>
      </xdr:spPr>
    </xdr:pic>
    <xdr:clientData/>
  </xdr:twoCellAnchor>
  <xdr:twoCellAnchor>
    <xdr:from>
      <xdr:col>1</xdr:col>
      <xdr:colOff>114300</xdr:colOff>
      <xdr:row>36</xdr:row>
      <xdr:rowOff>238126</xdr:rowOff>
    </xdr:from>
    <xdr:to>
      <xdr:col>1</xdr:col>
      <xdr:colOff>2734336</xdr:colOff>
      <xdr:row>36</xdr:row>
      <xdr:rowOff>3209925</xdr:rowOff>
    </xdr:to>
    <xdr:pic>
      <xdr:nvPicPr>
        <xdr:cNvPr id="62" name="Image 61">
          <a:extLst>
            <a:ext uri="{FF2B5EF4-FFF2-40B4-BE49-F238E27FC236}">
              <a16:creationId xmlns:a16="http://schemas.microsoft.com/office/drawing/2014/main" xmlns="" id="{BD2621CB-F1D7-A02D-61C9-66B528D7E0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6700" y="121729501"/>
          <a:ext cx="2620036" cy="2971799"/>
        </a:xfrm>
        <a:prstGeom prst="rect">
          <a:avLst/>
        </a:prstGeom>
      </xdr:spPr>
    </xdr:pic>
    <xdr:clientData/>
  </xdr:twoCellAnchor>
  <xdr:twoCellAnchor>
    <xdr:from>
      <xdr:col>1</xdr:col>
      <xdr:colOff>161925</xdr:colOff>
      <xdr:row>37</xdr:row>
      <xdr:rowOff>161926</xdr:rowOff>
    </xdr:from>
    <xdr:to>
      <xdr:col>1</xdr:col>
      <xdr:colOff>2466974</xdr:colOff>
      <xdr:row>37</xdr:row>
      <xdr:rowOff>3142702</xdr:rowOff>
    </xdr:to>
    <xdr:pic>
      <xdr:nvPicPr>
        <xdr:cNvPr id="69" name="Image 68">
          <a:extLst>
            <a:ext uri="{FF2B5EF4-FFF2-40B4-BE49-F238E27FC236}">
              <a16:creationId xmlns:a16="http://schemas.microsoft.com/office/drawing/2014/main" xmlns="" id="{B0DA8842-8D7D-F89B-0DC3-DEA78B6569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4325" y="125406151"/>
          <a:ext cx="2305049" cy="2980776"/>
        </a:xfrm>
        <a:prstGeom prst="rect">
          <a:avLst/>
        </a:prstGeom>
      </xdr:spPr>
    </xdr:pic>
    <xdr:clientData/>
  </xdr:twoCellAnchor>
  <xdr:twoCellAnchor>
    <xdr:from>
      <xdr:col>1</xdr:col>
      <xdr:colOff>200024</xdr:colOff>
      <xdr:row>40</xdr:row>
      <xdr:rowOff>200025</xdr:rowOff>
    </xdr:from>
    <xdr:to>
      <xdr:col>1</xdr:col>
      <xdr:colOff>2808101</xdr:colOff>
      <xdr:row>40</xdr:row>
      <xdr:rowOff>2133600</xdr:rowOff>
    </xdr:to>
    <xdr:pic>
      <xdr:nvPicPr>
        <xdr:cNvPr id="70" name="Image 69">
          <a:extLst>
            <a:ext uri="{FF2B5EF4-FFF2-40B4-BE49-F238E27FC236}">
              <a16:creationId xmlns:a16="http://schemas.microsoft.com/office/drawing/2014/main" xmlns="" id="{35B4A55F-F58E-169C-8588-4B72A849D1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2424" y="136702800"/>
          <a:ext cx="2608077" cy="1933575"/>
        </a:xfrm>
        <a:prstGeom prst="rect">
          <a:avLst/>
        </a:prstGeom>
      </xdr:spPr>
    </xdr:pic>
    <xdr:clientData/>
  </xdr:twoCellAnchor>
  <xdr:twoCellAnchor>
    <xdr:from>
      <xdr:col>1</xdr:col>
      <xdr:colOff>76200</xdr:colOff>
      <xdr:row>42</xdr:row>
      <xdr:rowOff>161925</xdr:rowOff>
    </xdr:from>
    <xdr:to>
      <xdr:col>1</xdr:col>
      <xdr:colOff>2694126</xdr:colOff>
      <xdr:row>42</xdr:row>
      <xdr:rowOff>2562225</xdr:rowOff>
    </xdr:to>
    <xdr:pic>
      <xdr:nvPicPr>
        <xdr:cNvPr id="71" name="Image 70">
          <a:extLst>
            <a:ext uri="{FF2B5EF4-FFF2-40B4-BE49-F238E27FC236}">
              <a16:creationId xmlns:a16="http://schemas.microsoft.com/office/drawing/2014/main" xmlns="" id="{19910D2F-DB96-3582-55B2-909F77BCED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8600" y="142817850"/>
          <a:ext cx="2617926" cy="2400300"/>
        </a:xfrm>
        <a:prstGeom prst="rect">
          <a:avLst/>
        </a:prstGeom>
      </xdr:spPr>
    </xdr:pic>
    <xdr:clientData/>
  </xdr:twoCellAnchor>
  <xdr:twoCellAnchor>
    <xdr:from>
      <xdr:col>1</xdr:col>
      <xdr:colOff>161925</xdr:colOff>
      <xdr:row>44</xdr:row>
      <xdr:rowOff>209551</xdr:rowOff>
    </xdr:from>
    <xdr:to>
      <xdr:col>1</xdr:col>
      <xdr:colOff>2732360</xdr:colOff>
      <xdr:row>44</xdr:row>
      <xdr:rowOff>2809875</xdr:rowOff>
    </xdr:to>
    <xdr:pic>
      <xdr:nvPicPr>
        <xdr:cNvPr id="72" name="Image 71">
          <a:extLst>
            <a:ext uri="{FF2B5EF4-FFF2-40B4-BE49-F238E27FC236}">
              <a16:creationId xmlns:a16="http://schemas.microsoft.com/office/drawing/2014/main" xmlns="" id="{9D92EB2B-B5D4-B97D-6BAB-81F73E03B8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4325" y="149542501"/>
          <a:ext cx="2570435" cy="2600324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45</xdr:row>
      <xdr:rowOff>190500</xdr:rowOff>
    </xdr:from>
    <xdr:to>
      <xdr:col>1</xdr:col>
      <xdr:colOff>2076450</xdr:colOff>
      <xdr:row>45</xdr:row>
      <xdr:rowOff>3401865</xdr:rowOff>
    </xdr:to>
    <xdr:pic>
      <xdr:nvPicPr>
        <xdr:cNvPr id="82" name="Image 81">
          <a:extLst>
            <a:ext uri="{FF2B5EF4-FFF2-40B4-BE49-F238E27FC236}">
              <a16:creationId xmlns:a16="http://schemas.microsoft.com/office/drawing/2014/main" xmlns="" id="{6140BEED-CF25-F89E-A8BB-1E7F77E50A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4800" y="152590500"/>
          <a:ext cx="1924050" cy="3211365"/>
        </a:xfrm>
        <a:prstGeom prst="rect">
          <a:avLst/>
        </a:prstGeom>
      </xdr:spPr>
    </xdr:pic>
    <xdr:clientData/>
  </xdr:twoCellAnchor>
  <xdr:twoCellAnchor>
    <xdr:from>
      <xdr:col>1</xdr:col>
      <xdr:colOff>190500</xdr:colOff>
      <xdr:row>46</xdr:row>
      <xdr:rowOff>228601</xdr:rowOff>
    </xdr:from>
    <xdr:to>
      <xdr:col>1</xdr:col>
      <xdr:colOff>2076450</xdr:colOff>
      <xdr:row>46</xdr:row>
      <xdr:rowOff>3221277</xdr:rowOff>
    </xdr:to>
    <xdr:pic>
      <xdr:nvPicPr>
        <xdr:cNvPr id="83" name="Image 82">
          <a:extLst>
            <a:ext uri="{FF2B5EF4-FFF2-40B4-BE49-F238E27FC236}">
              <a16:creationId xmlns:a16="http://schemas.microsoft.com/office/drawing/2014/main" xmlns="" id="{91BBBB7B-9EEF-30FD-62EF-4890448C65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2900" y="156381451"/>
          <a:ext cx="1885950" cy="2992676"/>
        </a:xfrm>
        <a:prstGeom prst="rect">
          <a:avLst/>
        </a:prstGeom>
      </xdr:spPr>
    </xdr:pic>
    <xdr:clientData/>
  </xdr:twoCellAnchor>
  <xdr:twoCellAnchor>
    <xdr:from>
      <xdr:col>1</xdr:col>
      <xdr:colOff>209550</xdr:colOff>
      <xdr:row>48</xdr:row>
      <xdr:rowOff>114300</xdr:rowOff>
    </xdr:from>
    <xdr:to>
      <xdr:col>1</xdr:col>
      <xdr:colOff>2171700</xdr:colOff>
      <xdr:row>48</xdr:row>
      <xdr:rowOff>3384550</xdr:rowOff>
    </xdr:to>
    <xdr:pic>
      <xdr:nvPicPr>
        <xdr:cNvPr id="89" name="Image 88">
          <a:extLst>
            <a:ext uri="{FF2B5EF4-FFF2-40B4-BE49-F238E27FC236}">
              <a16:creationId xmlns:a16="http://schemas.microsoft.com/office/drawing/2014/main" xmlns="" id="{A23738D4-732D-1E3C-7E9E-E5DBAE26F0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61950" y="163772850"/>
          <a:ext cx="1962150" cy="3270250"/>
        </a:xfrm>
        <a:prstGeom prst="rect">
          <a:avLst/>
        </a:prstGeom>
      </xdr:spPr>
    </xdr:pic>
    <xdr:clientData/>
  </xdr:twoCellAnchor>
  <xdr:twoCellAnchor>
    <xdr:from>
      <xdr:col>1</xdr:col>
      <xdr:colOff>180975</xdr:colOff>
      <xdr:row>49</xdr:row>
      <xdr:rowOff>276225</xdr:rowOff>
    </xdr:from>
    <xdr:to>
      <xdr:col>1</xdr:col>
      <xdr:colOff>2559097</xdr:colOff>
      <xdr:row>49</xdr:row>
      <xdr:rowOff>3143250</xdr:rowOff>
    </xdr:to>
    <xdr:pic>
      <xdr:nvPicPr>
        <xdr:cNvPr id="90" name="Image 89">
          <a:extLst>
            <a:ext uri="{FF2B5EF4-FFF2-40B4-BE49-F238E27FC236}">
              <a16:creationId xmlns:a16="http://schemas.microsoft.com/office/drawing/2014/main" xmlns="" id="{2A14B7A5-7B8B-FB0F-800E-41BC201863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33375" y="167687625"/>
          <a:ext cx="2378122" cy="2867025"/>
        </a:xfrm>
        <a:prstGeom prst="rect">
          <a:avLst/>
        </a:prstGeom>
      </xdr:spPr>
    </xdr:pic>
    <xdr:clientData/>
  </xdr:twoCellAnchor>
  <xdr:twoCellAnchor>
    <xdr:from>
      <xdr:col>1</xdr:col>
      <xdr:colOff>142875</xdr:colOff>
      <xdr:row>55</xdr:row>
      <xdr:rowOff>171450</xdr:rowOff>
    </xdr:from>
    <xdr:to>
      <xdr:col>1</xdr:col>
      <xdr:colOff>2774865</xdr:colOff>
      <xdr:row>55</xdr:row>
      <xdr:rowOff>2228850</xdr:rowOff>
    </xdr:to>
    <xdr:pic>
      <xdr:nvPicPr>
        <xdr:cNvPr id="91" name="Image 90">
          <a:extLst>
            <a:ext uri="{FF2B5EF4-FFF2-40B4-BE49-F238E27FC236}">
              <a16:creationId xmlns:a16="http://schemas.microsoft.com/office/drawing/2014/main" xmlns="" id="{A31102AE-149D-6C7A-F36E-63AF1BE31B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275" y="186937650"/>
          <a:ext cx="2631990" cy="2057400"/>
        </a:xfrm>
        <a:prstGeom prst="rect">
          <a:avLst/>
        </a:prstGeom>
      </xdr:spPr>
    </xdr:pic>
    <xdr:clientData/>
  </xdr:twoCellAnchor>
  <xdr:twoCellAnchor>
    <xdr:from>
      <xdr:col>1</xdr:col>
      <xdr:colOff>152401</xdr:colOff>
      <xdr:row>56</xdr:row>
      <xdr:rowOff>190500</xdr:rowOff>
    </xdr:from>
    <xdr:to>
      <xdr:col>1</xdr:col>
      <xdr:colOff>2755163</xdr:colOff>
      <xdr:row>56</xdr:row>
      <xdr:rowOff>2571750</xdr:rowOff>
    </xdr:to>
    <xdr:pic>
      <xdr:nvPicPr>
        <xdr:cNvPr id="92" name="Image 91">
          <a:extLst>
            <a:ext uri="{FF2B5EF4-FFF2-40B4-BE49-F238E27FC236}">
              <a16:creationId xmlns:a16="http://schemas.microsoft.com/office/drawing/2014/main" xmlns="" id="{F1423EB9-D023-2F15-9862-B0F3650FC4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4801" y="189337950"/>
          <a:ext cx="2602762" cy="238125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57</xdr:row>
      <xdr:rowOff>209550</xdr:rowOff>
    </xdr:from>
    <xdr:to>
      <xdr:col>1</xdr:col>
      <xdr:colOff>2750743</xdr:colOff>
      <xdr:row>57</xdr:row>
      <xdr:rowOff>2343150</xdr:rowOff>
    </xdr:to>
    <xdr:pic>
      <xdr:nvPicPr>
        <xdr:cNvPr id="93" name="Image 92">
          <a:extLst>
            <a:ext uri="{FF2B5EF4-FFF2-40B4-BE49-F238E27FC236}">
              <a16:creationId xmlns:a16="http://schemas.microsoft.com/office/drawing/2014/main" xmlns="" id="{6DCC38CB-756C-3926-C374-7F89FC5A51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4800" y="192081150"/>
          <a:ext cx="2598343" cy="2133600"/>
        </a:xfrm>
        <a:prstGeom prst="rect">
          <a:avLst/>
        </a:prstGeom>
      </xdr:spPr>
    </xdr:pic>
    <xdr:clientData/>
  </xdr:twoCellAnchor>
  <xdr:twoCellAnchor>
    <xdr:from>
      <xdr:col>1</xdr:col>
      <xdr:colOff>123825</xdr:colOff>
      <xdr:row>58</xdr:row>
      <xdr:rowOff>133349</xdr:rowOff>
    </xdr:from>
    <xdr:to>
      <xdr:col>1</xdr:col>
      <xdr:colOff>2861916</xdr:colOff>
      <xdr:row>58</xdr:row>
      <xdr:rowOff>3057524</xdr:rowOff>
    </xdr:to>
    <xdr:pic>
      <xdr:nvPicPr>
        <xdr:cNvPr id="95" name="Image 94">
          <a:extLst>
            <a:ext uri="{FF2B5EF4-FFF2-40B4-BE49-F238E27FC236}">
              <a16:creationId xmlns:a16="http://schemas.microsoft.com/office/drawing/2014/main" xmlns="" id="{A4419E7C-E82F-4D4C-9A96-E4E050AF61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6225" y="194548124"/>
          <a:ext cx="2738091" cy="2924175"/>
        </a:xfrm>
        <a:prstGeom prst="rect">
          <a:avLst/>
        </a:prstGeom>
      </xdr:spPr>
    </xdr:pic>
    <xdr:clientData/>
  </xdr:twoCellAnchor>
  <xdr:twoCellAnchor>
    <xdr:from>
      <xdr:col>1</xdr:col>
      <xdr:colOff>133350</xdr:colOff>
      <xdr:row>59</xdr:row>
      <xdr:rowOff>190500</xdr:rowOff>
    </xdr:from>
    <xdr:to>
      <xdr:col>1</xdr:col>
      <xdr:colOff>2614894</xdr:colOff>
      <xdr:row>59</xdr:row>
      <xdr:rowOff>3314700</xdr:rowOff>
    </xdr:to>
    <xdr:pic>
      <xdr:nvPicPr>
        <xdr:cNvPr id="97" name="Image 96">
          <a:extLst>
            <a:ext uri="{FF2B5EF4-FFF2-40B4-BE49-F238E27FC236}">
              <a16:creationId xmlns:a16="http://schemas.microsoft.com/office/drawing/2014/main" xmlns="" id="{C5DDD257-55A7-F929-A4C7-32248BCC2C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750" y="197824725"/>
          <a:ext cx="2481544" cy="3124200"/>
        </a:xfrm>
        <a:prstGeom prst="rect">
          <a:avLst/>
        </a:prstGeom>
      </xdr:spPr>
    </xdr:pic>
    <xdr:clientData/>
  </xdr:twoCellAnchor>
  <xdr:twoCellAnchor>
    <xdr:from>
      <xdr:col>1</xdr:col>
      <xdr:colOff>161925</xdr:colOff>
      <xdr:row>60</xdr:row>
      <xdr:rowOff>152399</xdr:rowOff>
    </xdr:from>
    <xdr:to>
      <xdr:col>1</xdr:col>
      <xdr:colOff>2124075</xdr:colOff>
      <xdr:row>60</xdr:row>
      <xdr:rowOff>3284290</xdr:rowOff>
    </xdr:to>
    <xdr:pic>
      <xdr:nvPicPr>
        <xdr:cNvPr id="101" name="Image 100">
          <a:extLst>
            <a:ext uri="{FF2B5EF4-FFF2-40B4-BE49-F238E27FC236}">
              <a16:creationId xmlns:a16="http://schemas.microsoft.com/office/drawing/2014/main" xmlns="" id="{F37C9AD1-0BCE-88BB-7430-75D65053CF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4325" y="201539474"/>
          <a:ext cx="1962150" cy="3131891"/>
        </a:xfrm>
        <a:prstGeom prst="rect">
          <a:avLst/>
        </a:prstGeom>
      </xdr:spPr>
    </xdr:pic>
    <xdr:clientData/>
  </xdr:twoCellAnchor>
  <xdr:twoCellAnchor>
    <xdr:from>
      <xdr:col>1</xdr:col>
      <xdr:colOff>133350</xdr:colOff>
      <xdr:row>61</xdr:row>
      <xdr:rowOff>209550</xdr:rowOff>
    </xdr:from>
    <xdr:to>
      <xdr:col>1</xdr:col>
      <xdr:colOff>2632575</xdr:colOff>
      <xdr:row>61</xdr:row>
      <xdr:rowOff>2514600</xdr:rowOff>
    </xdr:to>
    <xdr:pic>
      <xdr:nvPicPr>
        <xdr:cNvPr id="103" name="Image 102">
          <a:extLst>
            <a:ext uri="{FF2B5EF4-FFF2-40B4-BE49-F238E27FC236}">
              <a16:creationId xmlns:a16="http://schemas.microsoft.com/office/drawing/2014/main" xmlns="" id="{90AA6D76-DBD1-9721-9F40-630C0E87FC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750" y="205349475"/>
          <a:ext cx="2499225" cy="2305050"/>
        </a:xfrm>
        <a:prstGeom prst="rect">
          <a:avLst/>
        </a:prstGeom>
      </xdr:spPr>
    </xdr:pic>
    <xdr:clientData/>
  </xdr:twoCellAnchor>
  <xdr:twoCellAnchor>
    <xdr:from>
      <xdr:col>1</xdr:col>
      <xdr:colOff>123825</xdr:colOff>
      <xdr:row>62</xdr:row>
      <xdr:rowOff>171450</xdr:rowOff>
    </xdr:from>
    <xdr:to>
      <xdr:col>1</xdr:col>
      <xdr:colOff>2761779</xdr:colOff>
      <xdr:row>62</xdr:row>
      <xdr:rowOff>3181349</xdr:rowOff>
    </xdr:to>
    <xdr:pic>
      <xdr:nvPicPr>
        <xdr:cNvPr id="104" name="Image 103">
          <a:extLst>
            <a:ext uri="{FF2B5EF4-FFF2-40B4-BE49-F238E27FC236}">
              <a16:creationId xmlns:a16="http://schemas.microsoft.com/office/drawing/2014/main" xmlns="" id="{925E8086-D30B-EF4F-ACAB-6A1F8A4BD7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6225" y="208045050"/>
          <a:ext cx="2637954" cy="3009899"/>
        </a:xfrm>
        <a:prstGeom prst="rect">
          <a:avLst/>
        </a:prstGeom>
      </xdr:spPr>
    </xdr:pic>
    <xdr:clientData/>
  </xdr:twoCellAnchor>
  <xdr:twoCellAnchor>
    <xdr:from>
      <xdr:col>1</xdr:col>
      <xdr:colOff>66675</xdr:colOff>
      <xdr:row>63</xdr:row>
      <xdr:rowOff>285750</xdr:rowOff>
    </xdr:from>
    <xdr:to>
      <xdr:col>1</xdr:col>
      <xdr:colOff>2718254</xdr:colOff>
      <xdr:row>63</xdr:row>
      <xdr:rowOff>2800349</xdr:rowOff>
    </xdr:to>
    <xdr:pic>
      <xdr:nvPicPr>
        <xdr:cNvPr id="105" name="Image 104">
          <a:extLst>
            <a:ext uri="{FF2B5EF4-FFF2-40B4-BE49-F238E27FC236}">
              <a16:creationId xmlns:a16="http://schemas.microsoft.com/office/drawing/2014/main" xmlns="" id="{0D921A4F-9A33-24A4-96F2-CC084A871F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9075" y="211912200"/>
          <a:ext cx="2651579" cy="2514599"/>
        </a:xfrm>
        <a:prstGeom prst="rect">
          <a:avLst/>
        </a:prstGeom>
      </xdr:spPr>
    </xdr:pic>
    <xdr:clientData/>
  </xdr:twoCellAnchor>
  <xdr:twoCellAnchor>
    <xdr:from>
      <xdr:col>1</xdr:col>
      <xdr:colOff>200025</xdr:colOff>
      <xdr:row>66</xdr:row>
      <xdr:rowOff>152400</xdr:rowOff>
    </xdr:from>
    <xdr:to>
      <xdr:col>1</xdr:col>
      <xdr:colOff>2698404</xdr:colOff>
      <xdr:row>66</xdr:row>
      <xdr:rowOff>2419350</xdr:rowOff>
    </xdr:to>
    <xdr:pic>
      <xdr:nvPicPr>
        <xdr:cNvPr id="106" name="Image 105">
          <a:extLst>
            <a:ext uri="{FF2B5EF4-FFF2-40B4-BE49-F238E27FC236}">
              <a16:creationId xmlns:a16="http://schemas.microsoft.com/office/drawing/2014/main" xmlns="" id="{8C9EA460-BD29-C6D6-1E02-000083FB1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2425" y="217951050"/>
          <a:ext cx="2498379" cy="2266950"/>
        </a:xfrm>
        <a:prstGeom prst="rect">
          <a:avLst/>
        </a:prstGeom>
      </xdr:spPr>
    </xdr:pic>
    <xdr:clientData/>
  </xdr:twoCellAnchor>
  <xdr:twoCellAnchor>
    <xdr:from>
      <xdr:col>1</xdr:col>
      <xdr:colOff>123824</xdr:colOff>
      <xdr:row>67</xdr:row>
      <xdr:rowOff>104775</xdr:rowOff>
    </xdr:from>
    <xdr:to>
      <xdr:col>1</xdr:col>
      <xdr:colOff>2837923</xdr:colOff>
      <xdr:row>67</xdr:row>
      <xdr:rowOff>1962150</xdr:rowOff>
    </xdr:to>
    <xdr:pic>
      <xdr:nvPicPr>
        <xdr:cNvPr id="108" name="Image 107">
          <a:extLst>
            <a:ext uri="{FF2B5EF4-FFF2-40B4-BE49-F238E27FC236}">
              <a16:creationId xmlns:a16="http://schemas.microsoft.com/office/drawing/2014/main" xmlns="" id="{E619922D-9666-B7FD-F950-D1FC188764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6224" y="221037150"/>
          <a:ext cx="2714099" cy="1857375"/>
        </a:xfrm>
        <a:prstGeom prst="rect">
          <a:avLst/>
        </a:prstGeom>
      </xdr:spPr>
    </xdr:pic>
    <xdr:clientData/>
  </xdr:twoCellAnchor>
  <xdr:twoCellAnchor>
    <xdr:from>
      <xdr:col>1</xdr:col>
      <xdr:colOff>171450</xdr:colOff>
      <xdr:row>73</xdr:row>
      <xdr:rowOff>228600</xdr:rowOff>
    </xdr:from>
    <xdr:to>
      <xdr:col>1</xdr:col>
      <xdr:colOff>2757495</xdr:colOff>
      <xdr:row>73</xdr:row>
      <xdr:rowOff>2476500</xdr:rowOff>
    </xdr:to>
    <xdr:pic>
      <xdr:nvPicPr>
        <xdr:cNvPr id="110" name="Image 109">
          <a:extLst>
            <a:ext uri="{FF2B5EF4-FFF2-40B4-BE49-F238E27FC236}">
              <a16:creationId xmlns:a16="http://schemas.microsoft.com/office/drawing/2014/main" xmlns="" id="{325A2A70-2DDA-4DAA-BC50-1216DA3E0F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23850" y="242020725"/>
          <a:ext cx="2586045" cy="22479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74</xdr:row>
      <xdr:rowOff>628651</xdr:rowOff>
    </xdr:from>
    <xdr:to>
      <xdr:col>1</xdr:col>
      <xdr:colOff>2703630</xdr:colOff>
      <xdr:row>74</xdr:row>
      <xdr:rowOff>3295650</xdr:rowOff>
    </xdr:to>
    <xdr:pic>
      <xdr:nvPicPr>
        <xdr:cNvPr id="112" name="Image 111">
          <a:extLst>
            <a:ext uri="{FF2B5EF4-FFF2-40B4-BE49-F238E27FC236}">
              <a16:creationId xmlns:a16="http://schemas.microsoft.com/office/drawing/2014/main" xmlns="" id="{BA933365-95BD-42F3-6677-E1495B52B8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4800" y="245106826"/>
          <a:ext cx="2551230" cy="2666999"/>
        </a:xfrm>
        <a:prstGeom prst="rect">
          <a:avLst/>
        </a:prstGeom>
      </xdr:spPr>
    </xdr:pic>
    <xdr:clientData/>
  </xdr:twoCellAnchor>
  <xdr:twoCellAnchor>
    <xdr:from>
      <xdr:col>1</xdr:col>
      <xdr:colOff>171450</xdr:colOff>
      <xdr:row>75</xdr:row>
      <xdr:rowOff>152400</xdr:rowOff>
    </xdr:from>
    <xdr:to>
      <xdr:col>1</xdr:col>
      <xdr:colOff>2768993</xdr:colOff>
      <xdr:row>75</xdr:row>
      <xdr:rowOff>2895599</xdr:rowOff>
    </xdr:to>
    <xdr:pic>
      <xdr:nvPicPr>
        <xdr:cNvPr id="114" name="Image 113">
          <a:extLst>
            <a:ext uri="{FF2B5EF4-FFF2-40B4-BE49-F238E27FC236}">
              <a16:creationId xmlns:a16="http://schemas.microsoft.com/office/drawing/2014/main" xmlns="" id="{563C642E-F0FC-6E3A-6FFE-A4F58D8C81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23850" y="248383425"/>
          <a:ext cx="2597543" cy="2743199"/>
        </a:xfrm>
        <a:prstGeom prst="rect">
          <a:avLst/>
        </a:prstGeom>
      </xdr:spPr>
    </xdr:pic>
    <xdr:clientData/>
  </xdr:twoCellAnchor>
  <xdr:twoCellAnchor>
    <xdr:from>
      <xdr:col>1</xdr:col>
      <xdr:colOff>190499</xdr:colOff>
      <xdr:row>76</xdr:row>
      <xdr:rowOff>276225</xdr:rowOff>
    </xdr:from>
    <xdr:to>
      <xdr:col>1</xdr:col>
      <xdr:colOff>2701286</xdr:colOff>
      <xdr:row>76</xdr:row>
      <xdr:rowOff>2724150</xdr:rowOff>
    </xdr:to>
    <xdr:pic>
      <xdr:nvPicPr>
        <xdr:cNvPr id="115" name="Image 114">
          <a:extLst>
            <a:ext uri="{FF2B5EF4-FFF2-40B4-BE49-F238E27FC236}">
              <a16:creationId xmlns:a16="http://schemas.microsoft.com/office/drawing/2014/main" xmlns="" id="{F21726F2-5F60-5EA7-02C7-8D4BE21335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2899" y="252260100"/>
          <a:ext cx="2510787" cy="2447925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77</xdr:row>
      <xdr:rowOff>171450</xdr:rowOff>
    </xdr:from>
    <xdr:to>
      <xdr:col>1</xdr:col>
      <xdr:colOff>2693289</xdr:colOff>
      <xdr:row>77</xdr:row>
      <xdr:rowOff>1800225</xdr:rowOff>
    </xdr:to>
    <xdr:pic>
      <xdr:nvPicPr>
        <xdr:cNvPr id="116" name="Image 115">
          <a:extLst>
            <a:ext uri="{FF2B5EF4-FFF2-40B4-BE49-F238E27FC236}">
              <a16:creationId xmlns:a16="http://schemas.microsoft.com/office/drawing/2014/main" xmlns="" id="{7BF68500-E64D-46B8-81C3-408068ABCC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4800" y="255079500"/>
          <a:ext cx="2540889" cy="1628775"/>
        </a:xfrm>
        <a:prstGeom prst="rect">
          <a:avLst/>
        </a:prstGeom>
      </xdr:spPr>
    </xdr:pic>
    <xdr:clientData/>
  </xdr:twoCellAnchor>
  <xdr:twoCellAnchor>
    <xdr:from>
      <xdr:col>1</xdr:col>
      <xdr:colOff>171450</xdr:colOff>
      <xdr:row>78</xdr:row>
      <xdr:rowOff>209550</xdr:rowOff>
    </xdr:from>
    <xdr:to>
      <xdr:col>1</xdr:col>
      <xdr:colOff>2744527</xdr:colOff>
      <xdr:row>78</xdr:row>
      <xdr:rowOff>1885949</xdr:rowOff>
    </xdr:to>
    <xdr:pic>
      <xdr:nvPicPr>
        <xdr:cNvPr id="117" name="Image 116">
          <a:extLst>
            <a:ext uri="{FF2B5EF4-FFF2-40B4-BE49-F238E27FC236}">
              <a16:creationId xmlns:a16="http://schemas.microsoft.com/office/drawing/2014/main" xmlns="" id="{A5B6BA61-6337-1A5E-47DA-20DB0E1C7B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23850" y="257098800"/>
          <a:ext cx="2573077" cy="1676399"/>
        </a:xfrm>
        <a:prstGeom prst="rect">
          <a:avLst/>
        </a:prstGeom>
      </xdr:spPr>
    </xdr:pic>
    <xdr:clientData/>
  </xdr:twoCellAnchor>
  <xdr:twoCellAnchor>
    <xdr:from>
      <xdr:col>1</xdr:col>
      <xdr:colOff>142875</xdr:colOff>
      <xdr:row>79</xdr:row>
      <xdr:rowOff>180976</xdr:rowOff>
    </xdr:from>
    <xdr:to>
      <xdr:col>1</xdr:col>
      <xdr:colOff>2793170</xdr:colOff>
      <xdr:row>79</xdr:row>
      <xdr:rowOff>2914650</xdr:rowOff>
    </xdr:to>
    <xdr:pic>
      <xdr:nvPicPr>
        <xdr:cNvPr id="119" name="Image 118">
          <a:extLst>
            <a:ext uri="{FF2B5EF4-FFF2-40B4-BE49-F238E27FC236}">
              <a16:creationId xmlns:a16="http://schemas.microsoft.com/office/drawing/2014/main" xmlns="" id="{35E2B90A-6F98-0B0E-F087-8AD879BC5F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275" y="259165726"/>
          <a:ext cx="2650295" cy="2733674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81</xdr:row>
      <xdr:rowOff>171450</xdr:rowOff>
    </xdr:from>
    <xdr:to>
      <xdr:col>1</xdr:col>
      <xdr:colOff>2698882</xdr:colOff>
      <xdr:row>81</xdr:row>
      <xdr:rowOff>2114549</xdr:rowOff>
    </xdr:to>
    <xdr:pic>
      <xdr:nvPicPr>
        <xdr:cNvPr id="123" name="Image 122">
          <a:extLst>
            <a:ext uri="{FF2B5EF4-FFF2-40B4-BE49-F238E27FC236}">
              <a16:creationId xmlns:a16="http://schemas.microsoft.com/office/drawing/2014/main" xmlns="" id="{B62FF79D-FA58-C7D1-0128-C9AA59E5BD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4800" y="264842625"/>
          <a:ext cx="2546482" cy="1943099"/>
        </a:xfrm>
        <a:prstGeom prst="rect">
          <a:avLst/>
        </a:prstGeom>
      </xdr:spPr>
    </xdr:pic>
    <xdr:clientData/>
  </xdr:twoCellAnchor>
  <xdr:twoCellAnchor>
    <xdr:from>
      <xdr:col>1</xdr:col>
      <xdr:colOff>123825</xdr:colOff>
      <xdr:row>85</xdr:row>
      <xdr:rowOff>161925</xdr:rowOff>
    </xdr:from>
    <xdr:to>
      <xdr:col>1</xdr:col>
      <xdr:colOff>2757860</xdr:colOff>
      <xdr:row>85</xdr:row>
      <xdr:rowOff>2076450</xdr:rowOff>
    </xdr:to>
    <xdr:pic>
      <xdr:nvPicPr>
        <xdr:cNvPr id="125" name="Image 124">
          <a:extLst>
            <a:ext uri="{FF2B5EF4-FFF2-40B4-BE49-F238E27FC236}">
              <a16:creationId xmlns:a16="http://schemas.microsoft.com/office/drawing/2014/main" xmlns="" id="{64B466A6-39FA-B2A4-AD2B-F74BD418C8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6225" y="272900775"/>
          <a:ext cx="2634035" cy="1914525"/>
        </a:xfrm>
        <a:prstGeom prst="rect">
          <a:avLst/>
        </a:prstGeom>
      </xdr:spPr>
    </xdr:pic>
    <xdr:clientData/>
  </xdr:twoCellAnchor>
  <xdr:twoCellAnchor>
    <xdr:from>
      <xdr:col>1</xdr:col>
      <xdr:colOff>161925</xdr:colOff>
      <xdr:row>88</xdr:row>
      <xdr:rowOff>114300</xdr:rowOff>
    </xdr:from>
    <xdr:to>
      <xdr:col>1</xdr:col>
      <xdr:colOff>2524866</xdr:colOff>
      <xdr:row>88</xdr:row>
      <xdr:rowOff>3047999</xdr:rowOff>
    </xdr:to>
    <xdr:pic>
      <xdr:nvPicPr>
        <xdr:cNvPr id="130" name="Image 129">
          <a:extLst>
            <a:ext uri="{FF2B5EF4-FFF2-40B4-BE49-F238E27FC236}">
              <a16:creationId xmlns:a16="http://schemas.microsoft.com/office/drawing/2014/main" xmlns="" id="{452C9410-E2F3-9A3C-04E5-A6811BEF5F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4325" y="275815425"/>
          <a:ext cx="2362941" cy="2933699"/>
        </a:xfrm>
        <a:prstGeom prst="rect">
          <a:avLst/>
        </a:prstGeom>
      </xdr:spPr>
    </xdr:pic>
    <xdr:clientData/>
  </xdr:twoCellAnchor>
  <xdr:twoCellAnchor>
    <xdr:from>
      <xdr:col>1</xdr:col>
      <xdr:colOff>66675</xdr:colOff>
      <xdr:row>89</xdr:row>
      <xdr:rowOff>247650</xdr:rowOff>
    </xdr:from>
    <xdr:to>
      <xdr:col>1</xdr:col>
      <xdr:colOff>2707826</xdr:colOff>
      <xdr:row>89</xdr:row>
      <xdr:rowOff>2524125</xdr:rowOff>
    </xdr:to>
    <xdr:pic>
      <xdr:nvPicPr>
        <xdr:cNvPr id="134" name="Image 133">
          <a:extLst>
            <a:ext uri="{FF2B5EF4-FFF2-40B4-BE49-F238E27FC236}">
              <a16:creationId xmlns:a16="http://schemas.microsoft.com/office/drawing/2014/main" xmlns="" id="{4C9D6426-6D4E-EEDE-F3CA-3C78A7DF18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9075" y="279701625"/>
          <a:ext cx="2641151" cy="2276475"/>
        </a:xfrm>
        <a:prstGeom prst="rect">
          <a:avLst/>
        </a:prstGeom>
      </xdr:spPr>
    </xdr:pic>
    <xdr:clientData/>
  </xdr:twoCellAnchor>
  <xdr:twoCellAnchor>
    <xdr:from>
      <xdr:col>1</xdr:col>
      <xdr:colOff>457200</xdr:colOff>
      <xdr:row>92</xdr:row>
      <xdr:rowOff>133350</xdr:rowOff>
    </xdr:from>
    <xdr:to>
      <xdr:col>1</xdr:col>
      <xdr:colOff>2276475</xdr:colOff>
      <xdr:row>92</xdr:row>
      <xdr:rowOff>3639105</xdr:rowOff>
    </xdr:to>
    <xdr:pic>
      <xdr:nvPicPr>
        <xdr:cNvPr id="138" name="Image 137">
          <a:extLst>
            <a:ext uri="{FF2B5EF4-FFF2-40B4-BE49-F238E27FC236}">
              <a16:creationId xmlns:a16="http://schemas.microsoft.com/office/drawing/2014/main" xmlns="" id="{438E5E8E-6E2B-1DC6-FE4C-7A1A45B599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9600" y="287835975"/>
          <a:ext cx="1819275" cy="3505755"/>
        </a:xfrm>
        <a:prstGeom prst="rect">
          <a:avLst/>
        </a:prstGeom>
      </xdr:spPr>
    </xdr:pic>
    <xdr:clientData/>
  </xdr:twoCellAnchor>
  <xdr:twoCellAnchor>
    <xdr:from>
      <xdr:col>1</xdr:col>
      <xdr:colOff>171450</xdr:colOff>
      <xdr:row>94</xdr:row>
      <xdr:rowOff>161925</xdr:rowOff>
    </xdr:from>
    <xdr:to>
      <xdr:col>1</xdr:col>
      <xdr:colOff>2776356</xdr:colOff>
      <xdr:row>94</xdr:row>
      <xdr:rowOff>2571750</xdr:rowOff>
    </xdr:to>
    <xdr:pic>
      <xdr:nvPicPr>
        <xdr:cNvPr id="140" name="Image 139">
          <a:extLst>
            <a:ext uri="{FF2B5EF4-FFF2-40B4-BE49-F238E27FC236}">
              <a16:creationId xmlns:a16="http://schemas.microsoft.com/office/drawing/2014/main" xmlns="" id="{6AAFDA63-E3BC-0DE7-0FB7-AC2BE04B93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23850" y="292131750"/>
          <a:ext cx="2604906" cy="2409825"/>
        </a:xfrm>
        <a:prstGeom prst="rect">
          <a:avLst/>
        </a:prstGeom>
      </xdr:spPr>
    </xdr:pic>
    <xdr:clientData/>
  </xdr:twoCellAnchor>
  <xdr:twoCellAnchor>
    <xdr:from>
      <xdr:col>1</xdr:col>
      <xdr:colOff>142875</xdr:colOff>
      <xdr:row>95</xdr:row>
      <xdr:rowOff>152400</xdr:rowOff>
    </xdr:from>
    <xdr:to>
      <xdr:col>1</xdr:col>
      <xdr:colOff>2727484</xdr:colOff>
      <xdr:row>95</xdr:row>
      <xdr:rowOff>2466975</xdr:rowOff>
    </xdr:to>
    <xdr:pic>
      <xdr:nvPicPr>
        <xdr:cNvPr id="142" name="Image 141">
          <a:extLst>
            <a:ext uri="{FF2B5EF4-FFF2-40B4-BE49-F238E27FC236}">
              <a16:creationId xmlns:a16="http://schemas.microsoft.com/office/drawing/2014/main" xmlns="" id="{F60C3D0C-3B9B-9CF0-9519-1496862BDC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275" y="294884475"/>
          <a:ext cx="2584609" cy="2314575"/>
        </a:xfrm>
        <a:prstGeom prst="rect">
          <a:avLst/>
        </a:prstGeom>
      </xdr:spPr>
    </xdr:pic>
    <xdr:clientData/>
  </xdr:twoCellAnchor>
  <xdr:twoCellAnchor>
    <xdr:from>
      <xdr:col>1</xdr:col>
      <xdr:colOff>180975</xdr:colOff>
      <xdr:row>102</xdr:row>
      <xdr:rowOff>142875</xdr:rowOff>
    </xdr:from>
    <xdr:to>
      <xdr:col>1</xdr:col>
      <xdr:colOff>2727188</xdr:colOff>
      <xdr:row>102</xdr:row>
      <xdr:rowOff>2409825</xdr:rowOff>
    </xdr:to>
    <xdr:pic>
      <xdr:nvPicPr>
        <xdr:cNvPr id="145" name="Image 144">
          <a:extLst>
            <a:ext uri="{FF2B5EF4-FFF2-40B4-BE49-F238E27FC236}">
              <a16:creationId xmlns:a16="http://schemas.microsoft.com/office/drawing/2014/main" xmlns="" id="{BFF4C064-490C-5E69-6A7A-EF35730AF9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33375" y="313563000"/>
          <a:ext cx="2546213" cy="2266950"/>
        </a:xfrm>
        <a:prstGeom prst="rect">
          <a:avLst/>
        </a:prstGeom>
      </xdr:spPr>
    </xdr:pic>
    <xdr:clientData/>
  </xdr:twoCellAnchor>
  <xdr:twoCellAnchor>
    <xdr:from>
      <xdr:col>1</xdr:col>
      <xdr:colOff>47625</xdr:colOff>
      <xdr:row>103</xdr:row>
      <xdr:rowOff>276225</xdr:rowOff>
    </xdr:from>
    <xdr:to>
      <xdr:col>1</xdr:col>
      <xdr:colOff>2817575</xdr:colOff>
      <xdr:row>103</xdr:row>
      <xdr:rowOff>2219325</xdr:rowOff>
    </xdr:to>
    <xdr:pic>
      <xdr:nvPicPr>
        <xdr:cNvPr id="147" name="Image 146">
          <a:extLst>
            <a:ext uri="{FF2B5EF4-FFF2-40B4-BE49-F238E27FC236}">
              <a16:creationId xmlns:a16="http://schemas.microsoft.com/office/drawing/2014/main" xmlns="" id="{DD2EF9F1-F5FC-3EA3-E671-C9513D868E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0025" y="316182375"/>
          <a:ext cx="2769950" cy="1943100"/>
        </a:xfrm>
        <a:prstGeom prst="rect">
          <a:avLst/>
        </a:prstGeom>
      </xdr:spPr>
    </xdr:pic>
    <xdr:clientData/>
  </xdr:twoCellAnchor>
  <xdr:twoCellAnchor>
    <xdr:from>
      <xdr:col>1</xdr:col>
      <xdr:colOff>257174</xdr:colOff>
      <xdr:row>104</xdr:row>
      <xdr:rowOff>152399</xdr:rowOff>
    </xdr:from>
    <xdr:to>
      <xdr:col>1</xdr:col>
      <xdr:colOff>2467105</xdr:colOff>
      <xdr:row>104</xdr:row>
      <xdr:rowOff>3248024</xdr:rowOff>
    </xdr:to>
    <xdr:pic>
      <xdr:nvPicPr>
        <xdr:cNvPr id="151" name="Image 150">
          <a:extLst>
            <a:ext uri="{FF2B5EF4-FFF2-40B4-BE49-F238E27FC236}">
              <a16:creationId xmlns:a16="http://schemas.microsoft.com/office/drawing/2014/main" xmlns="" id="{34F05D0F-0398-D527-4DE2-253C1D8106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9574" y="318430274"/>
          <a:ext cx="2209931" cy="3095625"/>
        </a:xfrm>
        <a:prstGeom prst="rect">
          <a:avLst/>
        </a:prstGeom>
      </xdr:spPr>
    </xdr:pic>
    <xdr:clientData/>
  </xdr:twoCellAnchor>
  <xdr:twoCellAnchor>
    <xdr:from>
      <xdr:col>1</xdr:col>
      <xdr:colOff>171450</xdr:colOff>
      <xdr:row>105</xdr:row>
      <xdr:rowOff>152399</xdr:rowOff>
    </xdr:from>
    <xdr:to>
      <xdr:col>1</xdr:col>
      <xdr:colOff>2740189</xdr:colOff>
      <xdr:row>105</xdr:row>
      <xdr:rowOff>2257424</xdr:rowOff>
    </xdr:to>
    <xdr:pic>
      <xdr:nvPicPr>
        <xdr:cNvPr id="152" name="Image 151">
          <a:extLst>
            <a:ext uri="{FF2B5EF4-FFF2-40B4-BE49-F238E27FC236}">
              <a16:creationId xmlns:a16="http://schemas.microsoft.com/office/drawing/2014/main" xmlns="" id="{C4AB0BEF-5299-D96C-B029-131748C605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23850" y="322383149"/>
          <a:ext cx="2568739" cy="2105025"/>
        </a:xfrm>
        <a:prstGeom prst="rect">
          <a:avLst/>
        </a:prstGeom>
      </xdr:spPr>
    </xdr:pic>
    <xdr:clientData/>
  </xdr:twoCellAnchor>
  <xdr:twoCellAnchor>
    <xdr:from>
      <xdr:col>1</xdr:col>
      <xdr:colOff>85725</xdr:colOff>
      <xdr:row>107</xdr:row>
      <xdr:rowOff>180976</xdr:rowOff>
    </xdr:from>
    <xdr:to>
      <xdr:col>1</xdr:col>
      <xdr:colOff>2706180</xdr:colOff>
      <xdr:row>107</xdr:row>
      <xdr:rowOff>2571750</xdr:rowOff>
    </xdr:to>
    <xdr:pic>
      <xdr:nvPicPr>
        <xdr:cNvPr id="153" name="Image 152">
          <a:extLst>
            <a:ext uri="{FF2B5EF4-FFF2-40B4-BE49-F238E27FC236}">
              <a16:creationId xmlns:a16="http://schemas.microsoft.com/office/drawing/2014/main" xmlns="" id="{CDA7E960-8500-0650-788D-EF29079D1B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8125" y="328593451"/>
          <a:ext cx="2620455" cy="2390774"/>
        </a:xfrm>
        <a:prstGeom prst="rect">
          <a:avLst/>
        </a:prstGeom>
      </xdr:spPr>
    </xdr:pic>
    <xdr:clientData/>
  </xdr:twoCellAnchor>
  <xdr:twoCellAnchor>
    <xdr:from>
      <xdr:col>1</xdr:col>
      <xdr:colOff>295275</xdr:colOff>
      <xdr:row>108</xdr:row>
      <xdr:rowOff>123825</xdr:rowOff>
    </xdr:from>
    <xdr:to>
      <xdr:col>1</xdr:col>
      <xdr:colOff>2181224</xdr:colOff>
      <xdr:row>108</xdr:row>
      <xdr:rowOff>3332028</xdr:rowOff>
    </xdr:to>
    <xdr:pic>
      <xdr:nvPicPr>
        <xdr:cNvPr id="157" name="Image 156">
          <a:extLst>
            <a:ext uri="{FF2B5EF4-FFF2-40B4-BE49-F238E27FC236}">
              <a16:creationId xmlns:a16="http://schemas.microsoft.com/office/drawing/2014/main" xmlns="" id="{D12BF0EC-241B-A10F-975F-C0AE17C50D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47675" y="331260450"/>
          <a:ext cx="1885949" cy="3208203"/>
        </a:xfrm>
        <a:prstGeom prst="rect">
          <a:avLst/>
        </a:prstGeom>
      </xdr:spPr>
    </xdr:pic>
    <xdr:clientData/>
  </xdr:twoCellAnchor>
  <xdr:twoCellAnchor>
    <xdr:from>
      <xdr:col>1</xdr:col>
      <xdr:colOff>171450</xdr:colOff>
      <xdr:row>109</xdr:row>
      <xdr:rowOff>209550</xdr:rowOff>
    </xdr:from>
    <xdr:to>
      <xdr:col>1</xdr:col>
      <xdr:colOff>2622602</xdr:colOff>
      <xdr:row>109</xdr:row>
      <xdr:rowOff>2914649</xdr:rowOff>
    </xdr:to>
    <xdr:pic>
      <xdr:nvPicPr>
        <xdr:cNvPr id="171" name="Image 170">
          <a:extLst>
            <a:ext uri="{FF2B5EF4-FFF2-40B4-BE49-F238E27FC236}">
              <a16:creationId xmlns:a16="http://schemas.microsoft.com/office/drawing/2014/main" xmlns="" id="{AF852233-1B30-2187-035A-487B11967A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23850" y="335099025"/>
          <a:ext cx="2451152" cy="2705099"/>
        </a:xfrm>
        <a:prstGeom prst="rect">
          <a:avLst/>
        </a:prstGeom>
      </xdr:spPr>
    </xdr:pic>
    <xdr:clientData/>
  </xdr:twoCellAnchor>
  <xdr:twoCellAnchor>
    <xdr:from>
      <xdr:col>1</xdr:col>
      <xdr:colOff>295274</xdr:colOff>
      <xdr:row>110</xdr:row>
      <xdr:rowOff>361951</xdr:rowOff>
    </xdr:from>
    <xdr:to>
      <xdr:col>1</xdr:col>
      <xdr:colOff>2773411</xdr:colOff>
      <xdr:row>110</xdr:row>
      <xdr:rowOff>2867025</xdr:rowOff>
    </xdr:to>
    <xdr:pic>
      <xdr:nvPicPr>
        <xdr:cNvPr id="172" name="Image 171">
          <a:extLst>
            <a:ext uri="{FF2B5EF4-FFF2-40B4-BE49-F238E27FC236}">
              <a16:creationId xmlns:a16="http://schemas.microsoft.com/office/drawing/2014/main" xmlns="" id="{5BBDD870-A293-0E12-0901-BDE5F18402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47674" y="339004276"/>
          <a:ext cx="2478137" cy="2505074"/>
        </a:xfrm>
        <a:prstGeom prst="rect">
          <a:avLst/>
        </a:prstGeom>
      </xdr:spPr>
    </xdr:pic>
    <xdr:clientData/>
  </xdr:twoCellAnchor>
  <xdr:twoCellAnchor>
    <xdr:from>
      <xdr:col>1</xdr:col>
      <xdr:colOff>142875</xdr:colOff>
      <xdr:row>112</xdr:row>
      <xdr:rowOff>142876</xdr:rowOff>
    </xdr:from>
    <xdr:to>
      <xdr:col>1</xdr:col>
      <xdr:colOff>2596083</xdr:colOff>
      <xdr:row>112</xdr:row>
      <xdr:rowOff>3314700</xdr:rowOff>
    </xdr:to>
    <xdr:pic>
      <xdr:nvPicPr>
        <xdr:cNvPr id="173" name="Image 172">
          <a:extLst>
            <a:ext uri="{FF2B5EF4-FFF2-40B4-BE49-F238E27FC236}">
              <a16:creationId xmlns:a16="http://schemas.microsoft.com/office/drawing/2014/main" xmlns="" id="{550E5E2B-6648-8473-8821-65A90D390B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275" y="346290901"/>
          <a:ext cx="2453208" cy="3171824"/>
        </a:xfrm>
        <a:prstGeom prst="rect">
          <a:avLst/>
        </a:prstGeom>
      </xdr:spPr>
    </xdr:pic>
    <xdr:clientData/>
  </xdr:twoCellAnchor>
  <xdr:twoCellAnchor>
    <xdr:from>
      <xdr:col>1</xdr:col>
      <xdr:colOff>171450</xdr:colOff>
      <xdr:row>113</xdr:row>
      <xdr:rowOff>171450</xdr:rowOff>
    </xdr:from>
    <xdr:to>
      <xdr:col>1</xdr:col>
      <xdr:colOff>2383782</xdr:colOff>
      <xdr:row>113</xdr:row>
      <xdr:rowOff>3305175</xdr:rowOff>
    </xdr:to>
    <xdr:pic>
      <xdr:nvPicPr>
        <xdr:cNvPr id="174" name="Image 173">
          <a:extLst>
            <a:ext uri="{FF2B5EF4-FFF2-40B4-BE49-F238E27FC236}">
              <a16:creationId xmlns:a16="http://schemas.microsoft.com/office/drawing/2014/main" xmlns="" id="{22C5BD7E-AB28-664E-BAFB-97F2524C2F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23850" y="350072325"/>
          <a:ext cx="2212332" cy="3133725"/>
        </a:xfrm>
        <a:prstGeom prst="rect">
          <a:avLst/>
        </a:prstGeom>
      </xdr:spPr>
    </xdr:pic>
    <xdr:clientData/>
  </xdr:twoCellAnchor>
  <xdr:twoCellAnchor>
    <xdr:from>
      <xdr:col>1</xdr:col>
      <xdr:colOff>381000</xdr:colOff>
      <xdr:row>114</xdr:row>
      <xdr:rowOff>133350</xdr:rowOff>
    </xdr:from>
    <xdr:to>
      <xdr:col>1</xdr:col>
      <xdr:colOff>2209800</xdr:colOff>
      <xdr:row>114</xdr:row>
      <xdr:rowOff>3264479</xdr:rowOff>
    </xdr:to>
    <xdr:pic>
      <xdr:nvPicPr>
        <xdr:cNvPr id="175" name="Image 174">
          <a:extLst>
            <a:ext uri="{FF2B5EF4-FFF2-40B4-BE49-F238E27FC236}">
              <a16:creationId xmlns:a16="http://schemas.microsoft.com/office/drawing/2014/main" xmlns="" id="{65BE16EB-7DA7-654A-2623-582922491A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33400" y="353787075"/>
          <a:ext cx="1828800" cy="3131129"/>
        </a:xfrm>
        <a:prstGeom prst="rect">
          <a:avLst/>
        </a:prstGeom>
      </xdr:spPr>
    </xdr:pic>
    <xdr:clientData/>
  </xdr:twoCellAnchor>
  <xdr:twoCellAnchor>
    <xdr:from>
      <xdr:col>1</xdr:col>
      <xdr:colOff>142875</xdr:colOff>
      <xdr:row>115</xdr:row>
      <xdr:rowOff>114300</xdr:rowOff>
    </xdr:from>
    <xdr:to>
      <xdr:col>1</xdr:col>
      <xdr:colOff>2757386</xdr:colOff>
      <xdr:row>115</xdr:row>
      <xdr:rowOff>1895475</xdr:rowOff>
    </xdr:to>
    <xdr:pic>
      <xdr:nvPicPr>
        <xdr:cNvPr id="176" name="Image 175">
          <a:extLst>
            <a:ext uri="{FF2B5EF4-FFF2-40B4-BE49-F238E27FC236}">
              <a16:creationId xmlns:a16="http://schemas.microsoft.com/office/drawing/2014/main" xmlns="" id="{16D246FB-95AF-24A0-F2A5-DF637A56A7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275" y="357520875"/>
          <a:ext cx="2614511" cy="1781175"/>
        </a:xfrm>
        <a:prstGeom prst="rect">
          <a:avLst/>
        </a:prstGeom>
      </xdr:spPr>
    </xdr:pic>
    <xdr:clientData/>
  </xdr:twoCellAnchor>
  <xdr:twoCellAnchor>
    <xdr:from>
      <xdr:col>1</xdr:col>
      <xdr:colOff>133350</xdr:colOff>
      <xdr:row>117</xdr:row>
      <xdr:rowOff>171450</xdr:rowOff>
    </xdr:from>
    <xdr:to>
      <xdr:col>1</xdr:col>
      <xdr:colOff>2649653</xdr:colOff>
      <xdr:row>117</xdr:row>
      <xdr:rowOff>2762249</xdr:rowOff>
    </xdr:to>
    <xdr:pic>
      <xdr:nvPicPr>
        <xdr:cNvPr id="179" name="Image 178">
          <a:extLst>
            <a:ext uri="{FF2B5EF4-FFF2-40B4-BE49-F238E27FC236}">
              <a16:creationId xmlns:a16="http://schemas.microsoft.com/office/drawing/2014/main" xmlns="" id="{C704D42A-84D5-9740-3153-F2C980E192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750" y="363369225"/>
          <a:ext cx="2516303" cy="2590799"/>
        </a:xfrm>
        <a:prstGeom prst="rect">
          <a:avLst/>
        </a:prstGeom>
      </xdr:spPr>
    </xdr:pic>
    <xdr:clientData/>
  </xdr:twoCellAnchor>
  <xdr:twoCellAnchor>
    <xdr:from>
      <xdr:col>1</xdr:col>
      <xdr:colOff>171450</xdr:colOff>
      <xdr:row>118</xdr:row>
      <xdr:rowOff>304800</xdr:rowOff>
    </xdr:from>
    <xdr:to>
      <xdr:col>1</xdr:col>
      <xdr:colOff>2703986</xdr:colOff>
      <xdr:row>118</xdr:row>
      <xdr:rowOff>2009775</xdr:rowOff>
    </xdr:to>
    <xdr:pic>
      <xdr:nvPicPr>
        <xdr:cNvPr id="181" name="Image 180">
          <a:extLst>
            <a:ext uri="{FF2B5EF4-FFF2-40B4-BE49-F238E27FC236}">
              <a16:creationId xmlns:a16="http://schemas.microsoft.com/office/drawing/2014/main" xmlns="" id="{AB0F5583-E4DD-F757-EC1F-953D26DC07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23850" y="366445800"/>
          <a:ext cx="2532536" cy="1704975"/>
        </a:xfrm>
        <a:prstGeom prst="rect">
          <a:avLst/>
        </a:prstGeom>
      </xdr:spPr>
    </xdr:pic>
    <xdr:clientData/>
  </xdr:twoCellAnchor>
  <xdr:twoCellAnchor>
    <xdr:from>
      <xdr:col>1</xdr:col>
      <xdr:colOff>114300</xdr:colOff>
      <xdr:row>119</xdr:row>
      <xdr:rowOff>133350</xdr:rowOff>
    </xdr:from>
    <xdr:to>
      <xdr:col>1</xdr:col>
      <xdr:colOff>2745116</xdr:colOff>
      <xdr:row>119</xdr:row>
      <xdr:rowOff>2419350</xdr:rowOff>
    </xdr:to>
    <xdr:pic>
      <xdr:nvPicPr>
        <xdr:cNvPr id="183" name="Image 182">
          <a:extLst>
            <a:ext uri="{FF2B5EF4-FFF2-40B4-BE49-F238E27FC236}">
              <a16:creationId xmlns:a16="http://schemas.microsoft.com/office/drawing/2014/main" xmlns="" id="{2207691A-4269-8C3D-05E8-9CDB2931D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6700" y="368493675"/>
          <a:ext cx="2630816" cy="2286000"/>
        </a:xfrm>
        <a:prstGeom prst="rect">
          <a:avLst/>
        </a:prstGeom>
      </xdr:spPr>
    </xdr:pic>
    <xdr:clientData/>
  </xdr:twoCellAnchor>
  <xdr:twoCellAnchor>
    <xdr:from>
      <xdr:col>1</xdr:col>
      <xdr:colOff>180975</xdr:colOff>
      <xdr:row>122</xdr:row>
      <xdr:rowOff>247650</xdr:rowOff>
    </xdr:from>
    <xdr:to>
      <xdr:col>1</xdr:col>
      <xdr:colOff>2766141</xdr:colOff>
      <xdr:row>122</xdr:row>
      <xdr:rowOff>2190750</xdr:rowOff>
    </xdr:to>
    <xdr:pic>
      <xdr:nvPicPr>
        <xdr:cNvPr id="186" name="Image 185">
          <a:extLst>
            <a:ext uri="{FF2B5EF4-FFF2-40B4-BE49-F238E27FC236}">
              <a16:creationId xmlns:a16="http://schemas.microsoft.com/office/drawing/2014/main" xmlns="" id="{BE357C28-0031-FD6A-0C0F-DA0AD21F7E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33375" y="372103650"/>
          <a:ext cx="2585166" cy="1943100"/>
        </a:xfrm>
        <a:prstGeom prst="rect">
          <a:avLst/>
        </a:prstGeom>
      </xdr:spPr>
    </xdr:pic>
    <xdr:clientData/>
  </xdr:twoCellAnchor>
  <xdr:twoCellAnchor>
    <xdr:from>
      <xdr:col>1</xdr:col>
      <xdr:colOff>247650</xdr:colOff>
      <xdr:row>123</xdr:row>
      <xdr:rowOff>123826</xdr:rowOff>
    </xdr:from>
    <xdr:to>
      <xdr:col>1</xdr:col>
      <xdr:colOff>2447527</xdr:colOff>
      <xdr:row>123</xdr:row>
      <xdr:rowOff>3314700</xdr:rowOff>
    </xdr:to>
    <xdr:pic>
      <xdr:nvPicPr>
        <xdr:cNvPr id="188" name="Image 187">
          <a:extLst>
            <a:ext uri="{FF2B5EF4-FFF2-40B4-BE49-F238E27FC236}">
              <a16:creationId xmlns:a16="http://schemas.microsoft.com/office/drawing/2014/main" xmlns="" id="{A4F7FB62-A8B6-B459-6661-1DC78EE7B2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0050" y="374361076"/>
          <a:ext cx="2199877" cy="3190874"/>
        </a:xfrm>
        <a:prstGeom prst="rect">
          <a:avLst/>
        </a:prstGeom>
      </xdr:spPr>
    </xdr:pic>
    <xdr:clientData/>
  </xdr:twoCellAnchor>
  <xdr:twoCellAnchor>
    <xdr:from>
      <xdr:col>1</xdr:col>
      <xdr:colOff>228599</xdr:colOff>
      <xdr:row>125</xdr:row>
      <xdr:rowOff>171450</xdr:rowOff>
    </xdr:from>
    <xdr:to>
      <xdr:col>1</xdr:col>
      <xdr:colOff>1952624</xdr:colOff>
      <xdr:row>125</xdr:row>
      <xdr:rowOff>3190071</xdr:rowOff>
    </xdr:to>
    <xdr:pic>
      <xdr:nvPicPr>
        <xdr:cNvPr id="190" name="Image 189">
          <a:extLst>
            <a:ext uri="{FF2B5EF4-FFF2-40B4-BE49-F238E27FC236}">
              <a16:creationId xmlns:a16="http://schemas.microsoft.com/office/drawing/2014/main" xmlns="" id="{A0697399-B77D-E2C1-3238-E770A2F1F6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0999" y="380428500"/>
          <a:ext cx="1724025" cy="3018621"/>
        </a:xfrm>
        <a:prstGeom prst="rect">
          <a:avLst/>
        </a:prstGeom>
      </xdr:spPr>
    </xdr:pic>
    <xdr:clientData/>
  </xdr:twoCellAnchor>
  <xdr:twoCellAnchor>
    <xdr:from>
      <xdr:col>1</xdr:col>
      <xdr:colOff>133350</xdr:colOff>
      <xdr:row>128</xdr:row>
      <xdr:rowOff>209550</xdr:rowOff>
    </xdr:from>
    <xdr:to>
      <xdr:col>1</xdr:col>
      <xdr:colOff>2703879</xdr:colOff>
      <xdr:row>128</xdr:row>
      <xdr:rowOff>2228850</xdr:rowOff>
    </xdr:to>
    <xdr:pic>
      <xdr:nvPicPr>
        <xdr:cNvPr id="191" name="Image 190">
          <a:extLst>
            <a:ext uri="{FF2B5EF4-FFF2-40B4-BE49-F238E27FC236}">
              <a16:creationId xmlns:a16="http://schemas.microsoft.com/office/drawing/2014/main" xmlns="" id="{C38BF95A-BF30-6899-E7E2-91B9D24807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750" y="388334250"/>
          <a:ext cx="2570529" cy="2019300"/>
        </a:xfrm>
        <a:prstGeom prst="rect">
          <a:avLst/>
        </a:prstGeom>
      </xdr:spPr>
    </xdr:pic>
    <xdr:clientData/>
  </xdr:twoCellAnchor>
  <xdr:twoCellAnchor>
    <xdr:from>
      <xdr:col>1</xdr:col>
      <xdr:colOff>114300</xdr:colOff>
      <xdr:row>131</xdr:row>
      <xdr:rowOff>209550</xdr:rowOff>
    </xdr:from>
    <xdr:to>
      <xdr:col>1</xdr:col>
      <xdr:colOff>2727127</xdr:colOff>
      <xdr:row>131</xdr:row>
      <xdr:rowOff>2200275</xdr:rowOff>
    </xdr:to>
    <xdr:pic>
      <xdr:nvPicPr>
        <xdr:cNvPr id="192" name="Image 191">
          <a:extLst>
            <a:ext uri="{FF2B5EF4-FFF2-40B4-BE49-F238E27FC236}">
              <a16:creationId xmlns:a16="http://schemas.microsoft.com/office/drawing/2014/main" xmlns="" id="{BD0BBB57-AC6A-4B9A-E2F4-CE37D9358A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6700" y="398259300"/>
          <a:ext cx="2612827" cy="1990725"/>
        </a:xfrm>
        <a:prstGeom prst="rect">
          <a:avLst/>
        </a:prstGeom>
      </xdr:spPr>
    </xdr:pic>
    <xdr:clientData/>
  </xdr:twoCellAnchor>
  <xdr:twoCellAnchor>
    <xdr:from>
      <xdr:col>1</xdr:col>
      <xdr:colOff>238125</xdr:colOff>
      <xdr:row>132</xdr:row>
      <xdr:rowOff>152399</xdr:rowOff>
    </xdr:from>
    <xdr:to>
      <xdr:col>1</xdr:col>
      <xdr:colOff>2295525</xdr:colOff>
      <xdr:row>132</xdr:row>
      <xdr:rowOff>3495674</xdr:rowOff>
    </xdr:to>
    <xdr:pic>
      <xdr:nvPicPr>
        <xdr:cNvPr id="197" name="Image 196">
          <a:extLst>
            <a:ext uri="{FF2B5EF4-FFF2-40B4-BE49-F238E27FC236}">
              <a16:creationId xmlns:a16="http://schemas.microsoft.com/office/drawing/2014/main" xmlns="" id="{7A3FBCC4-DEFF-D987-1D82-698107316A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90525" y="400602449"/>
          <a:ext cx="2057400" cy="3343275"/>
        </a:xfrm>
        <a:prstGeom prst="rect">
          <a:avLst/>
        </a:prstGeom>
      </xdr:spPr>
    </xdr:pic>
    <xdr:clientData/>
  </xdr:twoCellAnchor>
  <xdr:twoCellAnchor>
    <xdr:from>
      <xdr:col>1</xdr:col>
      <xdr:colOff>171450</xdr:colOff>
      <xdr:row>134</xdr:row>
      <xdr:rowOff>209550</xdr:rowOff>
    </xdr:from>
    <xdr:to>
      <xdr:col>1</xdr:col>
      <xdr:colOff>2589279</xdr:colOff>
      <xdr:row>134</xdr:row>
      <xdr:rowOff>2657475</xdr:rowOff>
    </xdr:to>
    <xdr:pic>
      <xdr:nvPicPr>
        <xdr:cNvPr id="199" name="Image 198">
          <a:extLst>
            <a:ext uri="{FF2B5EF4-FFF2-40B4-BE49-F238E27FC236}">
              <a16:creationId xmlns:a16="http://schemas.microsoft.com/office/drawing/2014/main" xmlns="" id="{D0BCB382-00DD-F59F-D600-7AC25C30AD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23850" y="404898225"/>
          <a:ext cx="2417829" cy="2447925"/>
        </a:xfrm>
        <a:prstGeom prst="rect">
          <a:avLst/>
        </a:prstGeom>
      </xdr:spPr>
    </xdr:pic>
    <xdr:clientData/>
  </xdr:twoCellAnchor>
  <xdr:twoCellAnchor>
    <xdr:from>
      <xdr:col>1</xdr:col>
      <xdr:colOff>142875</xdr:colOff>
      <xdr:row>135</xdr:row>
      <xdr:rowOff>180975</xdr:rowOff>
    </xdr:from>
    <xdr:to>
      <xdr:col>1</xdr:col>
      <xdr:colOff>2586419</xdr:colOff>
      <xdr:row>135</xdr:row>
      <xdr:rowOff>3076575</xdr:rowOff>
    </xdr:to>
    <xdr:pic>
      <xdr:nvPicPr>
        <xdr:cNvPr id="201" name="Image 200">
          <a:extLst>
            <a:ext uri="{FF2B5EF4-FFF2-40B4-BE49-F238E27FC236}">
              <a16:creationId xmlns:a16="http://schemas.microsoft.com/office/drawing/2014/main" xmlns="" id="{D84215FC-D559-E325-F0FC-90D42C375D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275" y="407689050"/>
          <a:ext cx="2443544" cy="2895600"/>
        </a:xfrm>
        <a:prstGeom prst="rect">
          <a:avLst/>
        </a:prstGeom>
      </xdr:spPr>
    </xdr:pic>
    <xdr:clientData/>
  </xdr:twoCellAnchor>
  <xdr:twoCellAnchor>
    <xdr:from>
      <xdr:col>1</xdr:col>
      <xdr:colOff>161924</xdr:colOff>
      <xdr:row>136</xdr:row>
      <xdr:rowOff>180975</xdr:rowOff>
    </xdr:from>
    <xdr:to>
      <xdr:col>1</xdr:col>
      <xdr:colOff>2731311</xdr:colOff>
      <xdr:row>136</xdr:row>
      <xdr:rowOff>2505074</xdr:rowOff>
    </xdr:to>
    <xdr:pic>
      <xdr:nvPicPr>
        <xdr:cNvPr id="203" name="Image 202">
          <a:extLst>
            <a:ext uri="{FF2B5EF4-FFF2-40B4-BE49-F238E27FC236}">
              <a16:creationId xmlns:a16="http://schemas.microsoft.com/office/drawing/2014/main" xmlns="" id="{74F4D612-C5FF-5147-E25D-8D280BCE12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4324" y="411441900"/>
          <a:ext cx="2569387" cy="2324099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137</xdr:row>
      <xdr:rowOff>114299</xdr:rowOff>
    </xdr:from>
    <xdr:to>
      <xdr:col>1</xdr:col>
      <xdr:colOff>2659753</xdr:colOff>
      <xdr:row>137</xdr:row>
      <xdr:rowOff>2371724</xdr:rowOff>
    </xdr:to>
    <xdr:pic>
      <xdr:nvPicPr>
        <xdr:cNvPr id="204" name="Image 203">
          <a:extLst>
            <a:ext uri="{FF2B5EF4-FFF2-40B4-BE49-F238E27FC236}">
              <a16:creationId xmlns:a16="http://schemas.microsoft.com/office/drawing/2014/main" xmlns="" id="{AD278615-6551-08E6-C627-69A062AED7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4800" y="414042224"/>
          <a:ext cx="2507353" cy="2257425"/>
        </a:xfrm>
        <a:prstGeom prst="rect">
          <a:avLst/>
        </a:prstGeom>
      </xdr:spPr>
    </xdr:pic>
    <xdr:clientData/>
  </xdr:twoCellAnchor>
  <xdr:twoCellAnchor>
    <xdr:from>
      <xdr:col>1</xdr:col>
      <xdr:colOff>495301</xdr:colOff>
      <xdr:row>138</xdr:row>
      <xdr:rowOff>114300</xdr:rowOff>
    </xdr:from>
    <xdr:to>
      <xdr:col>1</xdr:col>
      <xdr:colOff>2139255</xdr:colOff>
      <xdr:row>138</xdr:row>
      <xdr:rowOff>3467100</xdr:rowOff>
    </xdr:to>
    <xdr:pic>
      <xdr:nvPicPr>
        <xdr:cNvPr id="206" name="Image 205">
          <a:extLst>
            <a:ext uri="{FF2B5EF4-FFF2-40B4-BE49-F238E27FC236}">
              <a16:creationId xmlns:a16="http://schemas.microsoft.com/office/drawing/2014/main" xmlns="" id="{C70F452B-638A-38CC-0D45-B5AFBBA285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47701" y="416613975"/>
          <a:ext cx="1643954" cy="3352800"/>
        </a:xfrm>
        <a:prstGeom prst="rect">
          <a:avLst/>
        </a:prstGeom>
      </xdr:spPr>
    </xdr:pic>
    <xdr:clientData/>
  </xdr:twoCellAnchor>
  <xdr:twoCellAnchor>
    <xdr:from>
      <xdr:col>1</xdr:col>
      <xdr:colOff>209551</xdr:colOff>
      <xdr:row>139</xdr:row>
      <xdr:rowOff>123825</xdr:rowOff>
    </xdr:from>
    <xdr:to>
      <xdr:col>1</xdr:col>
      <xdr:colOff>2752986</xdr:colOff>
      <xdr:row>139</xdr:row>
      <xdr:rowOff>2343150</xdr:rowOff>
    </xdr:to>
    <xdr:pic>
      <xdr:nvPicPr>
        <xdr:cNvPr id="207" name="Image 206">
          <a:extLst>
            <a:ext uri="{FF2B5EF4-FFF2-40B4-BE49-F238E27FC236}">
              <a16:creationId xmlns:a16="http://schemas.microsoft.com/office/drawing/2014/main" xmlns="" id="{94643D49-907F-DC3A-C8AC-EDCFF36B87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61951" y="420376350"/>
          <a:ext cx="2543435" cy="2219325"/>
        </a:xfrm>
        <a:prstGeom prst="rect">
          <a:avLst/>
        </a:prstGeom>
      </xdr:spPr>
    </xdr:pic>
    <xdr:clientData/>
  </xdr:twoCellAnchor>
  <xdr:twoCellAnchor>
    <xdr:from>
      <xdr:col>1</xdr:col>
      <xdr:colOff>228601</xdr:colOff>
      <xdr:row>140</xdr:row>
      <xdr:rowOff>152401</xdr:rowOff>
    </xdr:from>
    <xdr:to>
      <xdr:col>1</xdr:col>
      <xdr:colOff>2576213</xdr:colOff>
      <xdr:row>140</xdr:row>
      <xdr:rowOff>2428875</xdr:rowOff>
    </xdr:to>
    <xdr:pic>
      <xdr:nvPicPr>
        <xdr:cNvPr id="208" name="Image 207">
          <a:extLst>
            <a:ext uri="{FF2B5EF4-FFF2-40B4-BE49-F238E27FC236}">
              <a16:creationId xmlns:a16="http://schemas.microsoft.com/office/drawing/2014/main" xmlns="" id="{D94E3285-0DBA-2C4B-F8B9-101941649F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1001" y="422976676"/>
          <a:ext cx="2347612" cy="2276474"/>
        </a:xfrm>
        <a:prstGeom prst="rect">
          <a:avLst/>
        </a:prstGeom>
      </xdr:spPr>
    </xdr:pic>
    <xdr:clientData/>
  </xdr:twoCellAnchor>
  <xdr:twoCellAnchor>
    <xdr:from>
      <xdr:col>1</xdr:col>
      <xdr:colOff>180975</xdr:colOff>
      <xdr:row>141</xdr:row>
      <xdr:rowOff>180974</xdr:rowOff>
    </xdr:from>
    <xdr:to>
      <xdr:col>1</xdr:col>
      <xdr:colOff>2690548</xdr:colOff>
      <xdr:row>141</xdr:row>
      <xdr:rowOff>2762249</xdr:rowOff>
    </xdr:to>
    <xdr:pic>
      <xdr:nvPicPr>
        <xdr:cNvPr id="211" name="Image 210">
          <a:extLst>
            <a:ext uri="{FF2B5EF4-FFF2-40B4-BE49-F238E27FC236}">
              <a16:creationId xmlns:a16="http://schemas.microsoft.com/office/drawing/2014/main" xmlns="" id="{27613D6D-FA46-45FE-114A-06E2FFA554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33375" y="425691299"/>
          <a:ext cx="2509573" cy="2581275"/>
        </a:xfrm>
        <a:prstGeom prst="rect">
          <a:avLst/>
        </a:prstGeom>
      </xdr:spPr>
    </xdr:pic>
    <xdr:clientData/>
  </xdr:twoCellAnchor>
  <xdr:twoCellAnchor>
    <xdr:from>
      <xdr:col>1</xdr:col>
      <xdr:colOff>123825</xdr:colOff>
      <xdr:row>142</xdr:row>
      <xdr:rowOff>104775</xdr:rowOff>
    </xdr:from>
    <xdr:to>
      <xdr:col>1</xdr:col>
      <xdr:colOff>2750944</xdr:colOff>
      <xdr:row>142</xdr:row>
      <xdr:rowOff>2171700</xdr:rowOff>
    </xdr:to>
    <xdr:pic>
      <xdr:nvPicPr>
        <xdr:cNvPr id="212" name="Image 211">
          <a:extLst>
            <a:ext uri="{FF2B5EF4-FFF2-40B4-BE49-F238E27FC236}">
              <a16:creationId xmlns:a16="http://schemas.microsoft.com/office/drawing/2014/main" xmlns="" id="{7EB89AD0-8E83-3349-E791-6574F5BA59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6225" y="428558325"/>
          <a:ext cx="2627119" cy="2066925"/>
        </a:xfrm>
        <a:prstGeom prst="rect">
          <a:avLst/>
        </a:prstGeom>
      </xdr:spPr>
    </xdr:pic>
    <xdr:clientData/>
  </xdr:twoCellAnchor>
  <xdr:twoCellAnchor>
    <xdr:from>
      <xdr:col>1</xdr:col>
      <xdr:colOff>76199</xdr:colOff>
      <xdr:row>143</xdr:row>
      <xdr:rowOff>152401</xdr:rowOff>
    </xdr:from>
    <xdr:to>
      <xdr:col>1</xdr:col>
      <xdr:colOff>2725508</xdr:colOff>
      <xdr:row>143</xdr:row>
      <xdr:rowOff>1838325</xdr:rowOff>
    </xdr:to>
    <xdr:pic>
      <xdr:nvPicPr>
        <xdr:cNvPr id="213" name="Image 212">
          <a:extLst>
            <a:ext uri="{FF2B5EF4-FFF2-40B4-BE49-F238E27FC236}">
              <a16:creationId xmlns:a16="http://schemas.microsoft.com/office/drawing/2014/main" xmlns="" id="{577A38AB-D5C5-F086-4141-385B247C86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8599" y="430958626"/>
          <a:ext cx="2649309" cy="1685924"/>
        </a:xfrm>
        <a:prstGeom prst="rect">
          <a:avLst/>
        </a:prstGeom>
      </xdr:spPr>
    </xdr:pic>
    <xdr:clientData/>
  </xdr:twoCellAnchor>
  <xdr:twoCellAnchor>
    <xdr:from>
      <xdr:col>1</xdr:col>
      <xdr:colOff>200025</xdr:colOff>
      <xdr:row>145</xdr:row>
      <xdr:rowOff>238125</xdr:rowOff>
    </xdr:from>
    <xdr:to>
      <xdr:col>1</xdr:col>
      <xdr:colOff>2668767</xdr:colOff>
      <xdr:row>145</xdr:row>
      <xdr:rowOff>2200275</xdr:rowOff>
    </xdr:to>
    <xdr:pic>
      <xdr:nvPicPr>
        <xdr:cNvPr id="215" name="Image 214">
          <a:extLst>
            <a:ext uri="{FF2B5EF4-FFF2-40B4-BE49-F238E27FC236}">
              <a16:creationId xmlns:a16="http://schemas.microsoft.com/office/drawing/2014/main" xmlns="" id="{DF9EE4CA-A711-E5C2-CEB1-4B5D2BDF65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2425" y="436816500"/>
          <a:ext cx="2468742" cy="1962150"/>
        </a:xfrm>
        <a:prstGeom prst="rect">
          <a:avLst/>
        </a:prstGeom>
      </xdr:spPr>
    </xdr:pic>
    <xdr:clientData/>
  </xdr:twoCellAnchor>
  <xdr:twoCellAnchor>
    <xdr:from>
      <xdr:col>1</xdr:col>
      <xdr:colOff>561975</xdr:colOff>
      <xdr:row>146</xdr:row>
      <xdr:rowOff>161924</xdr:rowOff>
    </xdr:from>
    <xdr:to>
      <xdr:col>1</xdr:col>
      <xdr:colOff>2068446</xdr:colOff>
      <xdr:row>146</xdr:row>
      <xdr:rowOff>3333749</xdr:rowOff>
    </xdr:to>
    <xdr:pic>
      <xdr:nvPicPr>
        <xdr:cNvPr id="216" name="Image 215">
          <a:extLst>
            <a:ext uri="{FF2B5EF4-FFF2-40B4-BE49-F238E27FC236}">
              <a16:creationId xmlns:a16="http://schemas.microsoft.com/office/drawing/2014/main" xmlns="" id="{7B9640E8-7D6C-3D50-19D2-42EA11D5EE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14375" y="439140599"/>
          <a:ext cx="1506471" cy="3171825"/>
        </a:xfrm>
        <a:prstGeom prst="rect">
          <a:avLst/>
        </a:prstGeom>
      </xdr:spPr>
    </xdr:pic>
    <xdr:clientData/>
  </xdr:twoCellAnchor>
  <xdr:twoCellAnchor>
    <xdr:from>
      <xdr:col>1</xdr:col>
      <xdr:colOff>85725</xdr:colOff>
      <xdr:row>147</xdr:row>
      <xdr:rowOff>133350</xdr:rowOff>
    </xdr:from>
    <xdr:to>
      <xdr:col>1</xdr:col>
      <xdr:colOff>2799618</xdr:colOff>
      <xdr:row>147</xdr:row>
      <xdr:rowOff>2266950</xdr:rowOff>
    </xdr:to>
    <xdr:pic>
      <xdr:nvPicPr>
        <xdr:cNvPr id="217" name="Image 216">
          <a:extLst>
            <a:ext uri="{FF2B5EF4-FFF2-40B4-BE49-F238E27FC236}">
              <a16:creationId xmlns:a16="http://schemas.microsoft.com/office/drawing/2014/main" xmlns="" id="{4A74D2A7-ED28-4965-A3FD-C55C62AC0A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8125" y="442864875"/>
          <a:ext cx="2713893" cy="2133600"/>
        </a:xfrm>
        <a:prstGeom prst="rect">
          <a:avLst/>
        </a:prstGeom>
      </xdr:spPr>
    </xdr:pic>
    <xdr:clientData/>
  </xdr:twoCellAnchor>
  <xdr:twoCellAnchor>
    <xdr:from>
      <xdr:col>1</xdr:col>
      <xdr:colOff>114301</xdr:colOff>
      <xdr:row>149</xdr:row>
      <xdr:rowOff>104775</xdr:rowOff>
    </xdr:from>
    <xdr:to>
      <xdr:col>1</xdr:col>
      <xdr:colOff>2764089</xdr:colOff>
      <xdr:row>149</xdr:row>
      <xdr:rowOff>2343150</xdr:rowOff>
    </xdr:to>
    <xdr:pic>
      <xdr:nvPicPr>
        <xdr:cNvPr id="219" name="Image 218">
          <a:extLst>
            <a:ext uri="{FF2B5EF4-FFF2-40B4-BE49-F238E27FC236}">
              <a16:creationId xmlns:a16="http://schemas.microsoft.com/office/drawing/2014/main" xmlns="" id="{C543E691-DEFB-3261-EEC0-DE16405888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6701" y="449075175"/>
          <a:ext cx="2649788" cy="2238375"/>
        </a:xfrm>
        <a:prstGeom prst="rect">
          <a:avLst/>
        </a:prstGeom>
      </xdr:spPr>
    </xdr:pic>
    <xdr:clientData/>
  </xdr:twoCellAnchor>
  <xdr:twoCellAnchor>
    <xdr:from>
      <xdr:col>1</xdr:col>
      <xdr:colOff>114300</xdr:colOff>
      <xdr:row>151</xdr:row>
      <xdr:rowOff>209550</xdr:rowOff>
    </xdr:from>
    <xdr:to>
      <xdr:col>1</xdr:col>
      <xdr:colOff>2768069</xdr:colOff>
      <xdr:row>151</xdr:row>
      <xdr:rowOff>1828799</xdr:rowOff>
    </xdr:to>
    <xdr:pic>
      <xdr:nvPicPr>
        <xdr:cNvPr id="220" name="Image 219">
          <a:extLst>
            <a:ext uri="{FF2B5EF4-FFF2-40B4-BE49-F238E27FC236}">
              <a16:creationId xmlns:a16="http://schemas.microsoft.com/office/drawing/2014/main" xmlns="" id="{F9E408AD-ADFC-F129-E277-F2EF8AD9DC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6700" y="455447400"/>
          <a:ext cx="2653769" cy="1619249"/>
        </a:xfrm>
        <a:prstGeom prst="rect">
          <a:avLst/>
        </a:prstGeom>
      </xdr:spPr>
    </xdr:pic>
    <xdr:clientData/>
  </xdr:twoCellAnchor>
  <xdr:twoCellAnchor>
    <xdr:from>
      <xdr:col>1</xdr:col>
      <xdr:colOff>361951</xdr:colOff>
      <xdr:row>153</xdr:row>
      <xdr:rowOff>114300</xdr:rowOff>
    </xdr:from>
    <xdr:to>
      <xdr:col>1</xdr:col>
      <xdr:colOff>2219325</xdr:colOff>
      <xdr:row>153</xdr:row>
      <xdr:rowOff>3361409</xdr:rowOff>
    </xdr:to>
    <xdr:pic>
      <xdr:nvPicPr>
        <xdr:cNvPr id="224" name="Image 223">
          <a:extLst>
            <a:ext uri="{FF2B5EF4-FFF2-40B4-BE49-F238E27FC236}">
              <a16:creationId xmlns:a16="http://schemas.microsoft.com/office/drawing/2014/main" xmlns="" id="{5E506392-E768-2BDF-DCC7-00689C573C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14351" y="460352775"/>
          <a:ext cx="1857374" cy="3247109"/>
        </a:xfrm>
        <a:prstGeom prst="rect">
          <a:avLst/>
        </a:prstGeom>
      </xdr:spPr>
    </xdr:pic>
    <xdr:clientData/>
  </xdr:twoCellAnchor>
  <xdr:twoCellAnchor>
    <xdr:from>
      <xdr:col>1</xdr:col>
      <xdr:colOff>485775</xdr:colOff>
      <xdr:row>154</xdr:row>
      <xdr:rowOff>114301</xdr:rowOff>
    </xdr:from>
    <xdr:to>
      <xdr:col>1</xdr:col>
      <xdr:colOff>2195318</xdr:colOff>
      <xdr:row>154</xdr:row>
      <xdr:rowOff>3495675</xdr:rowOff>
    </xdr:to>
    <xdr:pic>
      <xdr:nvPicPr>
        <xdr:cNvPr id="225" name="Image 224">
          <a:extLst>
            <a:ext uri="{FF2B5EF4-FFF2-40B4-BE49-F238E27FC236}">
              <a16:creationId xmlns:a16="http://schemas.microsoft.com/office/drawing/2014/main" xmlns="" id="{E2994A4C-001D-8E1C-03CD-885759F0DE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8175" y="464105626"/>
          <a:ext cx="1709543" cy="3381374"/>
        </a:xfrm>
        <a:prstGeom prst="rect">
          <a:avLst/>
        </a:prstGeom>
      </xdr:spPr>
    </xdr:pic>
    <xdr:clientData/>
  </xdr:twoCellAnchor>
  <xdr:twoCellAnchor>
    <xdr:from>
      <xdr:col>1</xdr:col>
      <xdr:colOff>200025</xdr:colOff>
      <xdr:row>156</xdr:row>
      <xdr:rowOff>238125</xdr:rowOff>
    </xdr:from>
    <xdr:to>
      <xdr:col>1</xdr:col>
      <xdr:colOff>2620523</xdr:colOff>
      <xdr:row>156</xdr:row>
      <xdr:rowOff>2990850</xdr:rowOff>
    </xdr:to>
    <xdr:pic>
      <xdr:nvPicPr>
        <xdr:cNvPr id="226" name="Image 225">
          <a:extLst>
            <a:ext uri="{FF2B5EF4-FFF2-40B4-BE49-F238E27FC236}">
              <a16:creationId xmlns:a16="http://schemas.microsoft.com/office/drawing/2014/main" xmlns="" id="{E1BA55B3-0A4F-22EB-77E2-2CFBFDEBE2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2425" y="468468075"/>
          <a:ext cx="2420498" cy="2752725"/>
        </a:xfrm>
        <a:prstGeom prst="rect">
          <a:avLst/>
        </a:prstGeom>
      </xdr:spPr>
    </xdr:pic>
    <xdr:clientData/>
  </xdr:twoCellAnchor>
  <xdr:twoCellAnchor>
    <xdr:from>
      <xdr:col>1</xdr:col>
      <xdr:colOff>123824</xdr:colOff>
      <xdr:row>158</xdr:row>
      <xdr:rowOff>247651</xdr:rowOff>
    </xdr:from>
    <xdr:to>
      <xdr:col>1</xdr:col>
      <xdr:colOff>2682379</xdr:colOff>
      <xdr:row>158</xdr:row>
      <xdr:rowOff>2143125</xdr:rowOff>
    </xdr:to>
    <xdr:pic>
      <xdr:nvPicPr>
        <xdr:cNvPr id="227" name="Image 226">
          <a:extLst>
            <a:ext uri="{FF2B5EF4-FFF2-40B4-BE49-F238E27FC236}">
              <a16:creationId xmlns:a16="http://schemas.microsoft.com/office/drawing/2014/main" xmlns="" id="{2EAA4BC3-F960-632D-7470-46C3224895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6224" y="475154626"/>
          <a:ext cx="2558555" cy="1895474"/>
        </a:xfrm>
        <a:prstGeom prst="rect">
          <a:avLst/>
        </a:prstGeom>
      </xdr:spPr>
    </xdr:pic>
    <xdr:clientData/>
  </xdr:twoCellAnchor>
  <xdr:twoCellAnchor>
    <xdr:from>
      <xdr:col>1</xdr:col>
      <xdr:colOff>133351</xdr:colOff>
      <xdr:row>160</xdr:row>
      <xdr:rowOff>152400</xdr:rowOff>
    </xdr:from>
    <xdr:to>
      <xdr:col>1</xdr:col>
      <xdr:colOff>2670033</xdr:colOff>
      <xdr:row>160</xdr:row>
      <xdr:rowOff>2076450</xdr:rowOff>
    </xdr:to>
    <xdr:pic>
      <xdr:nvPicPr>
        <xdr:cNvPr id="230" name="Image 229">
          <a:extLst>
            <a:ext uri="{FF2B5EF4-FFF2-40B4-BE49-F238E27FC236}">
              <a16:creationId xmlns:a16="http://schemas.microsoft.com/office/drawing/2014/main" xmlns="" id="{43E68515-B6CB-2CB0-8422-60E78BB5F0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751" y="481298250"/>
          <a:ext cx="2536682" cy="192405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161</xdr:row>
      <xdr:rowOff>133350</xdr:rowOff>
    </xdr:from>
    <xdr:to>
      <xdr:col>1</xdr:col>
      <xdr:colOff>2744245</xdr:colOff>
      <xdr:row>161</xdr:row>
      <xdr:rowOff>2781300</xdr:rowOff>
    </xdr:to>
    <xdr:pic>
      <xdr:nvPicPr>
        <xdr:cNvPr id="231" name="Image 230">
          <a:extLst>
            <a:ext uri="{FF2B5EF4-FFF2-40B4-BE49-F238E27FC236}">
              <a16:creationId xmlns:a16="http://schemas.microsoft.com/office/drawing/2014/main" xmlns="" id="{22E70075-764F-0CBA-2068-8BB695207A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0500" y="483527100"/>
          <a:ext cx="2706145" cy="2647950"/>
        </a:xfrm>
        <a:prstGeom prst="rect">
          <a:avLst/>
        </a:prstGeom>
      </xdr:spPr>
    </xdr:pic>
    <xdr:clientData/>
  </xdr:twoCellAnchor>
  <xdr:twoCellAnchor>
    <xdr:from>
      <xdr:col>1</xdr:col>
      <xdr:colOff>123825</xdr:colOff>
      <xdr:row>162</xdr:row>
      <xdr:rowOff>190500</xdr:rowOff>
    </xdr:from>
    <xdr:to>
      <xdr:col>1</xdr:col>
      <xdr:colOff>2713944</xdr:colOff>
      <xdr:row>162</xdr:row>
      <xdr:rowOff>2247900</xdr:rowOff>
    </xdr:to>
    <xdr:pic>
      <xdr:nvPicPr>
        <xdr:cNvPr id="233" name="Image 232">
          <a:extLst>
            <a:ext uri="{FF2B5EF4-FFF2-40B4-BE49-F238E27FC236}">
              <a16:creationId xmlns:a16="http://schemas.microsoft.com/office/drawing/2014/main" xmlns="" id="{8CFC5E98-488C-AFBF-1C68-AC81F0F0A6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6225" y="486575100"/>
          <a:ext cx="2590119" cy="2057400"/>
        </a:xfrm>
        <a:prstGeom prst="rect">
          <a:avLst/>
        </a:prstGeom>
      </xdr:spPr>
    </xdr:pic>
    <xdr:clientData/>
  </xdr:twoCellAnchor>
  <xdr:twoCellAnchor>
    <xdr:from>
      <xdr:col>1</xdr:col>
      <xdr:colOff>95251</xdr:colOff>
      <xdr:row>163</xdr:row>
      <xdr:rowOff>257176</xdr:rowOff>
    </xdr:from>
    <xdr:to>
      <xdr:col>1</xdr:col>
      <xdr:colOff>2755421</xdr:colOff>
      <xdr:row>163</xdr:row>
      <xdr:rowOff>1962150</xdr:rowOff>
    </xdr:to>
    <xdr:pic>
      <xdr:nvPicPr>
        <xdr:cNvPr id="237" name="Image 236">
          <a:extLst>
            <a:ext uri="{FF2B5EF4-FFF2-40B4-BE49-F238E27FC236}">
              <a16:creationId xmlns:a16="http://schemas.microsoft.com/office/drawing/2014/main" xmlns="" id="{ABC32254-1D98-3F5B-1777-32C8E365AC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7651" y="489308776"/>
          <a:ext cx="2660170" cy="1704974"/>
        </a:xfrm>
        <a:prstGeom prst="rect">
          <a:avLst/>
        </a:prstGeom>
      </xdr:spPr>
    </xdr:pic>
    <xdr:clientData/>
  </xdr:twoCellAnchor>
  <xdr:twoCellAnchor>
    <xdr:from>
      <xdr:col>1</xdr:col>
      <xdr:colOff>114300</xdr:colOff>
      <xdr:row>164</xdr:row>
      <xdr:rowOff>171451</xdr:rowOff>
    </xdr:from>
    <xdr:to>
      <xdr:col>1</xdr:col>
      <xdr:colOff>2762710</xdr:colOff>
      <xdr:row>164</xdr:row>
      <xdr:rowOff>2105025</xdr:rowOff>
    </xdr:to>
    <xdr:pic>
      <xdr:nvPicPr>
        <xdr:cNvPr id="239" name="Image 238">
          <a:extLst>
            <a:ext uri="{FF2B5EF4-FFF2-40B4-BE49-F238E27FC236}">
              <a16:creationId xmlns:a16="http://schemas.microsoft.com/office/drawing/2014/main" xmlns="" id="{B85C69E8-C986-C7F9-98CC-2773D93C51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6700" y="491404276"/>
          <a:ext cx="2648410" cy="1933574"/>
        </a:xfrm>
        <a:prstGeom prst="rect">
          <a:avLst/>
        </a:prstGeom>
      </xdr:spPr>
    </xdr:pic>
    <xdr:clientData/>
  </xdr:twoCellAnchor>
  <xdr:twoCellAnchor>
    <xdr:from>
      <xdr:col>1</xdr:col>
      <xdr:colOff>219074</xdr:colOff>
      <xdr:row>167</xdr:row>
      <xdr:rowOff>238125</xdr:rowOff>
    </xdr:from>
    <xdr:to>
      <xdr:col>1</xdr:col>
      <xdr:colOff>2696613</xdr:colOff>
      <xdr:row>167</xdr:row>
      <xdr:rowOff>2228850</xdr:rowOff>
    </xdr:to>
    <xdr:pic>
      <xdr:nvPicPr>
        <xdr:cNvPr id="243" name="Image 242">
          <a:extLst>
            <a:ext uri="{FF2B5EF4-FFF2-40B4-BE49-F238E27FC236}">
              <a16:creationId xmlns:a16="http://schemas.microsoft.com/office/drawing/2014/main" xmlns="" id="{F0E5820E-239B-3D19-B267-15F041E9AD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1474" y="501424575"/>
          <a:ext cx="2477539" cy="1990725"/>
        </a:xfrm>
        <a:prstGeom prst="rect">
          <a:avLst/>
        </a:prstGeom>
      </xdr:spPr>
    </xdr:pic>
    <xdr:clientData/>
  </xdr:twoCellAnchor>
  <xdr:twoCellAnchor>
    <xdr:from>
      <xdr:col>1</xdr:col>
      <xdr:colOff>476250</xdr:colOff>
      <xdr:row>168</xdr:row>
      <xdr:rowOff>114300</xdr:rowOff>
    </xdr:from>
    <xdr:to>
      <xdr:col>1</xdr:col>
      <xdr:colOff>2286000</xdr:colOff>
      <xdr:row>168</xdr:row>
      <xdr:rowOff>3261425</xdr:rowOff>
    </xdr:to>
    <xdr:pic>
      <xdr:nvPicPr>
        <xdr:cNvPr id="244" name="Image 243">
          <a:extLst>
            <a:ext uri="{FF2B5EF4-FFF2-40B4-BE49-F238E27FC236}">
              <a16:creationId xmlns:a16="http://schemas.microsoft.com/office/drawing/2014/main" xmlns="" id="{3A501ADC-5FE6-1DC0-750D-DCEB995D6D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28650" y="503891550"/>
          <a:ext cx="1809750" cy="3147125"/>
        </a:xfrm>
        <a:prstGeom prst="rect">
          <a:avLst/>
        </a:prstGeom>
      </xdr:spPr>
    </xdr:pic>
    <xdr:clientData/>
  </xdr:twoCellAnchor>
  <xdr:twoCellAnchor>
    <xdr:from>
      <xdr:col>1</xdr:col>
      <xdr:colOff>76200</xdr:colOff>
      <xdr:row>170</xdr:row>
      <xdr:rowOff>161925</xdr:rowOff>
    </xdr:from>
    <xdr:to>
      <xdr:col>1</xdr:col>
      <xdr:colOff>2841967</xdr:colOff>
      <xdr:row>170</xdr:row>
      <xdr:rowOff>2371724</xdr:rowOff>
    </xdr:to>
    <xdr:pic>
      <xdr:nvPicPr>
        <xdr:cNvPr id="245" name="Image 244">
          <a:extLst>
            <a:ext uri="{FF2B5EF4-FFF2-40B4-BE49-F238E27FC236}">
              <a16:creationId xmlns:a16="http://schemas.microsoft.com/office/drawing/2014/main" xmlns="" id="{ACA33EAB-E70C-F0E5-6538-8CA47651B0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8600" y="508377825"/>
          <a:ext cx="2765767" cy="2209799"/>
        </a:xfrm>
        <a:prstGeom prst="rect">
          <a:avLst/>
        </a:prstGeom>
      </xdr:spPr>
    </xdr:pic>
    <xdr:clientData/>
  </xdr:twoCellAnchor>
  <xdr:twoCellAnchor>
    <xdr:from>
      <xdr:col>1</xdr:col>
      <xdr:colOff>238125</xdr:colOff>
      <xdr:row>171</xdr:row>
      <xdr:rowOff>85725</xdr:rowOff>
    </xdr:from>
    <xdr:to>
      <xdr:col>1</xdr:col>
      <xdr:colOff>2244752</xdr:colOff>
      <xdr:row>171</xdr:row>
      <xdr:rowOff>3381375</xdr:rowOff>
    </xdr:to>
    <xdr:pic>
      <xdr:nvPicPr>
        <xdr:cNvPr id="247" name="Image 246">
          <a:extLst>
            <a:ext uri="{FF2B5EF4-FFF2-40B4-BE49-F238E27FC236}">
              <a16:creationId xmlns:a16="http://schemas.microsoft.com/office/drawing/2014/main" xmlns="" id="{4FF05A96-530E-54C2-FA77-E8F401A7C9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90525" y="510863850"/>
          <a:ext cx="2006627" cy="3295650"/>
        </a:xfrm>
        <a:prstGeom prst="rect">
          <a:avLst/>
        </a:prstGeom>
      </xdr:spPr>
    </xdr:pic>
    <xdr:clientData/>
  </xdr:twoCellAnchor>
  <xdr:twoCellAnchor>
    <xdr:from>
      <xdr:col>1</xdr:col>
      <xdr:colOff>200025</xdr:colOff>
      <xdr:row>172</xdr:row>
      <xdr:rowOff>95250</xdr:rowOff>
    </xdr:from>
    <xdr:to>
      <xdr:col>1</xdr:col>
      <xdr:colOff>2638488</xdr:colOff>
      <xdr:row>172</xdr:row>
      <xdr:rowOff>3209925</xdr:rowOff>
    </xdr:to>
    <xdr:pic>
      <xdr:nvPicPr>
        <xdr:cNvPr id="248" name="Image 247">
          <a:extLst>
            <a:ext uri="{FF2B5EF4-FFF2-40B4-BE49-F238E27FC236}">
              <a16:creationId xmlns:a16="http://schemas.microsoft.com/office/drawing/2014/main" xmlns="" id="{E0C71183-67B4-9608-4C38-4CC9952DAF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2425" y="514626225"/>
          <a:ext cx="2438463" cy="3114675"/>
        </a:xfrm>
        <a:prstGeom prst="rect">
          <a:avLst/>
        </a:prstGeom>
      </xdr:spPr>
    </xdr:pic>
    <xdr:clientData/>
  </xdr:twoCellAnchor>
  <xdr:twoCellAnchor>
    <xdr:from>
      <xdr:col>1</xdr:col>
      <xdr:colOff>161924</xdr:colOff>
      <xdr:row>173</xdr:row>
      <xdr:rowOff>66675</xdr:rowOff>
    </xdr:from>
    <xdr:to>
      <xdr:col>1</xdr:col>
      <xdr:colOff>2682813</xdr:colOff>
      <xdr:row>173</xdr:row>
      <xdr:rowOff>2828925</xdr:rowOff>
    </xdr:to>
    <xdr:pic>
      <xdr:nvPicPr>
        <xdr:cNvPr id="251" name="Image 250">
          <a:extLst>
            <a:ext uri="{FF2B5EF4-FFF2-40B4-BE49-F238E27FC236}">
              <a16:creationId xmlns:a16="http://schemas.microsoft.com/office/drawing/2014/main" xmlns="" id="{7ADFFD74-1DB4-FBCC-88BB-64A0CFFBB3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4324" y="518350500"/>
          <a:ext cx="2520889" cy="2762250"/>
        </a:xfrm>
        <a:prstGeom prst="rect">
          <a:avLst/>
        </a:prstGeom>
      </xdr:spPr>
    </xdr:pic>
    <xdr:clientData/>
  </xdr:twoCellAnchor>
  <xdr:twoCellAnchor>
    <xdr:from>
      <xdr:col>1</xdr:col>
      <xdr:colOff>85725</xdr:colOff>
      <xdr:row>174</xdr:row>
      <xdr:rowOff>152401</xdr:rowOff>
    </xdr:from>
    <xdr:to>
      <xdr:col>1</xdr:col>
      <xdr:colOff>2776920</xdr:colOff>
      <xdr:row>174</xdr:row>
      <xdr:rowOff>1838325</xdr:rowOff>
    </xdr:to>
    <xdr:pic>
      <xdr:nvPicPr>
        <xdr:cNvPr id="252" name="Image 251">
          <a:extLst>
            <a:ext uri="{FF2B5EF4-FFF2-40B4-BE49-F238E27FC236}">
              <a16:creationId xmlns:a16="http://schemas.microsoft.com/office/drawing/2014/main" xmlns="" id="{217380B2-F138-3D0B-C8A8-CEA4FC8E8A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8125" y="521398501"/>
          <a:ext cx="2691195" cy="1685924"/>
        </a:xfrm>
        <a:prstGeom prst="rect">
          <a:avLst/>
        </a:prstGeom>
      </xdr:spPr>
    </xdr:pic>
    <xdr:clientData/>
  </xdr:twoCellAnchor>
  <xdr:twoCellAnchor>
    <xdr:from>
      <xdr:col>1</xdr:col>
      <xdr:colOff>133350</xdr:colOff>
      <xdr:row>175</xdr:row>
      <xdr:rowOff>171450</xdr:rowOff>
    </xdr:from>
    <xdr:to>
      <xdr:col>1</xdr:col>
      <xdr:colOff>2774858</xdr:colOff>
      <xdr:row>175</xdr:row>
      <xdr:rowOff>2571750</xdr:rowOff>
    </xdr:to>
    <xdr:pic>
      <xdr:nvPicPr>
        <xdr:cNvPr id="257" name="Image 256">
          <a:extLst>
            <a:ext uri="{FF2B5EF4-FFF2-40B4-BE49-F238E27FC236}">
              <a16:creationId xmlns:a16="http://schemas.microsoft.com/office/drawing/2014/main" xmlns="" id="{20D1FB03-043B-48B1-ABCD-EB7182C1B9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750" y="523617825"/>
          <a:ext cx="2641508" cy="2400300"/>
        </a:xfrm>
        <a:prstGeom prst="rect">
          <a:avLst/>
        </a:prstGeom>
      </xdr:spPr>
    </xdr:pic>
    <xdr:clientData/>
  </xdr:twoCellAnchor>
  <xdr:twoCellAnchor>
    <xdr:from>
      <xdr:col>1</xdr:col>
      <xdr:colOff>66675</xdr:colOff>
      <xdr:row>176</xdr:row>
      <xdr:rowOff>133350</xdr:rowOff>
    </xdr:from>
    <xdr:to>
      <xdr:col>1</xdr:col>
      <xdr:colOff>2828926</xdr:colOff>
      <xdr:row>176</xdr:row>
      <xdr:rowOff>2343150</xdr:rowOff>
    </xdr:to>
    <xdr:pic>
      <xdr:nvPicPr>
        <xdr:cNvPr id="260" name="Image 259">
          <a:extLst>
            <a:ext uri="{FF2B5EF4-FFF2-40B4-BE49-F238E27FC236}">
              <a16:creationId xmlns:a16="http://schemas.microsoft.com/office/drawing/2014/main" xmlns="" id="{CEFD4AD4-4673-A6E3-3D1E-149CF04C7F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9075" y="526399125"/>
          <a:ext cx="2762251" cy="2209800"/>
        </a:xfrm>
        <a:prstGeom prst="rect">
          <a:avLst/>
        </a:prstGeom>
      </xdr:spPr>
    </xdr:pic>
    <xdr:clientData/>
  </xdr:twoCellAnchor>
  <xdr:twoCellAnchor>
    <xdr:from>
      <xdr:col>1</xdr:col>
      <xdr:colOff>257175</xdr:colOff>
      <xdr:row>178</xdr:row>
      <xdr:rowOff>123825</xdr:rowOff>
    </xdr:from>
    <xdr:to>
      <xdr:col>1</xdr:col>
      <xdr:colOff>2343150</xdr:colOff>
      <xdr:row>178</xdr:row>
      <xdr:rowOff>3546785</xdr:rowOff>
    </xdr:to>
    <xdr:pic>
      <xdr:nvPicPr>
        <xdr:cNvPr id="263" name="Image 262">
          <a:extLst>
            <a:ext uri="{FF2B5EF4-FFF2-40B4-BE49-F238E27FC236}">
              <a16:creationId xmlns:a16="http://schemas.microsoft.com/office/drawing/2014/main" xmlns="" id="{53DB2928-BD98-7796-05F9-529075F2C1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9575" y="532647525"/>
          <a:ext cx="2085975" cy="3422960"/>
        </a:xfrm>
        <a:prstGeom prst="rect">
          <a:avLst/>
        </a:prstGeom>
      </xdr:spPr>
    </xdr:pic>
    <xdr:clientData/>
  </xdr:twoCellAnchor>
  <xdr:twoCellAnchor>
    <xdr:from>
      <xdr:col>1</xdr:col>
      <xdr:colOff>257175</xdr:colOff>
      <xdr:row>179</xdr:row>
      <xdr:rowOff>133350</xdr:rowOff>
    </xdr:from>
    <xdr:to>
      <xdr:col>1</xdr:col>
      <xdr:colOff>2228850</xdr:colOff>
      <xdr:row>179</xdr:row>
      <xdr:rowOff>3325299</xdr:rowOff>
    </xdr:to>
    <xdr:pic>
      <xdr:nvPicPr>
        <xdr:cNvPr id="265" name="Image 264">
          <a:extLst>
            <a:ext uri="{FF2B5EF4-FFF2-40B4-BE49-F238E27FC236}">
              <a16:creationId xmlns:a16="http://schemas.microsoft.com/office/drawing/2014/main" xmlns="" id="{CF9FADC4-77A3-1274-A6FE-7D98DD8E8F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9575" y="536409900"/>
          <a:ext cx="1971675" cy="3191949"/>
        </a:xfrm>
        <a:prstGeom prst="rect">
          <a:avLst/>
        </a:prstGeom>
      </xdr:spPr>
    </xdr:pic>
    <xdr:clientData/>
  </xdr:twoCellAnchor>
  <xdr:twoCellAnchor>
    <xdr:from>
      <xdr:col>1</xdr:col>
      <xdr:colOff>133350</xdr:colOff>
      <xdr:row>182</xdr:row>
      <xdr:rowOff>161925</xdr:rowOff>
    </xdr:from>
    <xdr:to>
      <xdr:col>1</xdr:col>
      <xdr:colOff>2728490</xdr:colOff>
      <xdr:row>182</xdr:row>
      <xdr:rowOff>2466974</xdr:rowOff>
    </xdr:to>
    <xdr:pic>
      <xdr:nvPicPr>
        <xdr:cNvPr id="266" name="Image 265">
          <a:extLst>
            <a:ext uri="{FF2B5EF4-FFF2-40B4-BE49-F238E27FC236}">
              <a16:creationId xmlns:a16="http://schemas.microsoft.com/office/drawing/2014/main" xmlns="" id="{DCBB990A-A35D-DC28-A363-97B1383FF4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750" y="541334325"/>
          <a:ext cx="2595140" cy="2305049"/>
        </a:xfrm>
        <a:prstGeom prst="rect">
          <a:avLst/>
        </a:prstGeom>
      </xdr:spPr>
    </xdr:pic>
    <xdr:clientData/>
  </xdr:twoCellAnchor>
  <xdr:twoCellAnchor>
    <xdr:from>
      <xdr:col>1</xdr:col>
      <xdr:colOff>95250</xdr:colOff>
      <xdr:row>184</xdr:row>
      <xdr:rowOff>152400</xdr:rowOff>
    </xdr:from>
    <xdr:to>
      <xdr:col>1</xdr:col>
      <xdr:colOff>2771499</xdr:colOff>
      <xdr:row>184</xdr:row>
      <xdr:rowOff>2019300</xdr:rowOff>
    </xdr:to>
    <xdr:pic>
      <xdr:nvPicPr>
        <xdr:cNvPr id="267" name="Image 266">
          <a:extLst>
            <a:ext uri="{FF2B5EF4-FFF2-40B4-BE49-F238E27FC236}">
              <a16:creationId xmlns:a16="http://schemas.microsoft.com/office/drawing/2014/main" xmlns="" id="{D5B320EC-E4B5-13F1-90B1-8B515DDF03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7650" y="547135050"/>
          <a:ext cx="2676249" cy="1866900"/>
        </a:xfrm>
        <a:prstGeom prst="rect">
          <a:avLst/>
        </a:prstGeom>
      </xdr:spPr>
    </xdr:pic>
    <xdr:clientData/>
  </xdr:twoCellAnchor>
  <xdr:twoCellAnchor>
    <xdr:from>
      <xdr:col>1</xdr:col>
      <xdr:colOff>133349</xdr:colOff>
      <xdr:row>186</xdr:row>
      <xdr:rowOff>95249</xdr:rowOff>
    </xdr:from>
    <xdr:to>
      <xdr:col>1</xdr:col>
      <xdr:colOff>2770452</xdr:colOff>
      <xdr:row>186</xdr:row>
      <xdr:rowOff>2105024</xdr:rowOff>
    </xdr:to>
    <xdr:pic>
      <xdr:nvPicPr>
        <xdr:cNvPr id="270" name="Image 269">
          <a:extLst>
            <a:ext uri="{FF2B5EF4-FFF2-40B4-BE49-F238E27FC236}">
              <a16:creationId xmlns:a16="http://schemas.microsoft.com/office/drawing/2014/main" xmlns="" id="{B69F0EB4-12E8-DEF4-7C93-021F4E5026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749" y="549802049"/>
          <a:ext cx="2637103" cy="2009775"/>
        </a:xfrm>
        <a:prstGeom prst="rect">
          <a:avLst/>
        </a:prstGeom>
      </xdr:spPr>
    </xdr:pic>
    <xdr:clientData/>
  </xdr:twoCellAnchor>
  <xdr:twoCellAnchor>
    <xdr:from>
      <xdr:col>1</xdr:col>
      <xdr:colOff>123824</xdr:colOff>
      <xdr:row>187</xdr:row>
      <xdr:rowOff>161925</xdr:rowOff>
    </xdr:from>
    <xdr:to>
      <xdr:col>1</xdr:col>
      <xdr:colOff>2787553</xdr:colOff>
      <xdr:row>187</xdr:row>
      <xdr:rowOff>2238375</xdr:rowOff>
    </xdr:to>
    <xdr:pic>
      <xdr:nvPicPr>
        <xdr:cNvPr id="271" name="Image 270">
          <a:extLst>
            <a:ext uri="{FF2B5EF4-FFF2-40B4-BE49-F238E27FC236}">
              <a16:creationId xmlns:a16="http://schemas.microsoft.com/office/drawing/2014/main" xmlns="" id="{2D5C38BD-12C1-B0AF-37CD-2A8833529E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6224" y="552202350"/>
          <a:ext cx="2663729" cy="2076450"/>
        </a:xfrm>
        <a:prstGeom prst="rect">
          <a:avLst/>
        </a:prstGeom>
      </xdr:spPr>
    </xdr:pic>
    <xdr:clientData/>
  </xdr:twoCellAnchor>
  <xdr:twoCellAnchor>
    <xdr:from>
      <xdr:col>1</xdr:col>
      <xdr:colOff>180974</xdr:colOff>
      <xdr:row>189</xdr:row>
      <xdr:rowOff>152399</xdr:rowOff>
    </xdr:from>
    <xdr:to>
      <xdr:col>1</xdr:col>
      <xdr:colOff>2731701</xdr:colOff>
      <xdr:row>189</xdr:row>
      <xdr:rowOff>2809874</xdr:rowOff>
    </xdr:to>
    <xdr:pic>
      <xdr:nvPicPr>
        <xdr:cNvPr id="274" name="Image 273">
          <a:extLst>
            <a:ext uri="{FF2B5EF4-FFF2-40B4-BE49-F238E27FC236}">
              <a16:creationId xmlns:a16="http://schemas.microsoft.com/office/drawing/2014/main" xmlns="" id="{7EF092E9-527A-83CE-5014-BF7C738AAF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33374" y="555269399"/>
          <a:ext cx="2550727" cy="2657475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191</xdr:row>
      <xdr:rowOff>152400</xdr:rowOff>
    </xdr:from>
    <xdr:to>
      <xdr:col>1</xdr:col>
      <xdr:colOff>2324100</xdr:colOff>
      <xdr:row>191</xdr:row>
      <xdr:rowOff>3577489</xdr:rowOff>
    </xdr:to>
    <xdr:pic>
      <xdr:nvPicPr>
        <xdr:cNvPr id="275" name="Image 274">
          <a:extLst>
            <a:ext uri="{FF2B5EF4-FFF2-40B4-BE49-F238E27FC236}">
              <a16:creationId xmlns:a16="http://schemas.microsoft.com/office/drawing/2014/main" xmlns="" id="{4453390A-8494-8FEC-72AB-1679F178B2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09625" y="561975000"/>
          <a:ext cx="1666875" cy="3425089"/>
        </a:xfrm>
        <a:prstGeom prst="rect">
          <a:avLst/>
        </a:prstGeom>
      </xdr:spPr>
    </xdr:pic>
    <xdr:clientData/>
  </xdr:twoCellAnchor>
  <xdr:twoCellAnchor>
    <xdr:from>
      <xdr:col>1</xdr:col>
      <xdr:colOff>209550</xdr:colOff>
      <xdr:row>192</xdr:row>
      <xdr:rowOff>352425</xdr:rowOff>
    </xdr:from>
    <xdr:to>
      <xdr:col>1</xdr:col>
      <xdr:colOff>2668020</xdr:colOff>
      <xdr:row>192</xdr:row>
      <xdr:rowOff>3181350</xdr:rowOff>
    </xdr:to>
    <xdr:pic>
      <xdr:nvPicPr>
        <xdr:cNvPr id="277" name="Image 276">
          <a:extLst>
            <a:ext uri="{FF2B5EF4-FFF2-40B4-BE49-F238E27FC236}">
              <a16:creationId xmlns:a16="http://schemas.microsoft.com/office/drawing/2014/main" xmlns="" id="{C515630D-E3D3-AA26-25F3-6407551492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61950" y="565927875"/>
          <a:ext cx="2458470" cy="2828925"/>
        </a:xfrm>
        <a:prstGeom prst="rect">
          <a:avLst/>
        </a:prstGeom>
      </xdr:spPr>
    </xdr:pic>
    <xdr:clientData/>
  </xdr:twoCellAnchor>
  <xdr:twoCellAnchor>
    <xdr:from>
      <xdr:col>1</xdr:col>
      <xdr:colOff>171449</xdr:colOff>
      <xdr:row>193</xdr:row>
      <xdr:rowOff>123825</xdr:rowOff>
    </xdr:from>
    <xdr:to>
      <xdr:col>1</xdr:col>
      <xdr:colOff>2759970</xdr:colOff>
      <xdr:row>193</xdr:row>
      <xdr:rowOff>2286000</xdr:rowOff>
    </xdr:to>
    <xdr:pic>
      <xdr:nvPicPr>
        <xdr:cNvPr id="279" name="Image 278">
          <a:extLst>
            <a:ext uri="{FF2B5EF4-FFF2-40B4-BE49-F238E27FC236}">
              <a16:creationId xmlns:a16="http://schemas.microsoft.com/office/drawing/2014/main" xmlns="" id="{BC0E63A1-8413-2321-25DA-84EE828E7D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23849" y="569452125"/>
          <a:ext cx="2588521" cy="2162175"/>
        </a:xfrm>
        <a:prstGeom prst="rect">
          <a:avLst/>
        </a:prstGeom>
      </xdr:spPr>
    </xdr:pic>
    <xdr:clientData/>
  </xdr:twoCellAnchor>
  <xdr:twoCellAnchor>
    <xdr:from>
      <xdr:col>1</xdr:col>
      <xdr:colOff>476251</xdr:colOff>
      <xdr:row>194</xdr:row>
      <xdr:rowOff>114301</xdr:rowOff>
    </xdr:from>
    <xdr:to>
      <xdr:col>1</xdr:col>
      <xdr:colOff>2283561</xdr:colOff>
      <xdr:row>194</xdr:row>
      <xdr:rowOff>3514725</xdr:rowOff>
    </xdr:to>
    <xdr:pic>
      <xdr:nvPicPr>
        <xdr:cNvPr id="280" name="Image 279">
          <a:extLst>
            <a:ext uri="{FF2B5EF4-FFF2-40B4-BE49-F238E27FC236}">
              <a16:creationId xmlns:a16="http://schemas.microsoft.com/office/drawing/2014/main" xmlns="" id="{6817B844-DDFB-92BB-91DA-B71FEC426D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28651" y="571938151"/>
          <a:ext cx="1807310" cy="3400424"/>
        </a:xfrm>
        <a:prstGeom prst="rect">
          <a:avLst/>
        </a:prstGeom>
      </xdr:spPr>
    </xdr:pic>
    <xdr:clientData/>
  </xdr:twoCellAnchor>
  <xdr:twoCellAnchor>
    <xdr:from>
      <xdr:col>1</xdr:col>
      <xdr:colOff>390525</xdr:colOff>
      <xdr:row>195</xdr:row>
      <xdr:rowOff>123825</xdr:rowOff>
    </xdr:from>
    <xdr:to>
      <xdr:col>1</xdr:col>
      <xdr:colOff>2529883</xdr:colOff>
      <xdr:row>195</xdr:row>
      <xdr:rowOff>3571875</xdr:rowOff>
    </xdr:to>
    <xdr:pic>
      <xdr:nvPicPr>
        <xdr:cNvPr id="281" name="Image 280">
          <a:extLst>
            <a:ext uri="{FF2B5EF4-FFF2-40B4-BE49-F238E27FC236}">
              <a16:creationId xmlns:a16="http://schemas.microsoft.com/office/drawing/2014/main" xmlns="" id="{F837037B-B2CF-825D-906E-A1CBCA16CD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42925" y="575700525"/>
          <a:ext cx="2139358" cy="3448050"/>
        </a:xfrm>
        <a:prstGeom prst="rect">
          <a:avLst/>
        </a:prstGeom>
      </xdr:spPr>
    </xdr:pic>
    <xdr:clientData/>
  </xdr:twoCellAnchor>
  <xdr:twoCellAnchor>
    <xdr:from>
      <xdr:col>1</xdr:col>
      <xdr:colOff>285750</xdr:colOff>
      <xdr:row>196</xdr:row>
      <xdr:rowOff>142875</xdr:rowOff>
    </xdr:from>
    <xdr:to>
      <xdr:col>1</xdr:col>
      <xdr:colOff>2666399</xdr:colOff>
      <xdr:row>196</xdr:row>
      <xdr:rowOff>2162175</xdr:rowOff>
    </xdr:to>
    <xdr:pic>
      <xdr:nvPicPr>
        <xdr:cNvPr id="285" name="Image 284">
          <a:extLst>
            <a:ext uri="{FF2B5EF4-FFF2-40B4-BE49-F238E27FC236}">
              <a16:creationId xmlns:a16="http://schemas.microsoft.com/office/drawing/2014/main" xmlns="" id="{73C42981-E752-23D6-9BDC-611A43E7CC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8150" y="579472425"/>
          <a:ext cx="2380649" cy="20193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197</xdr:row>
      <xdr:rowOff>200026</xdr:rowOff>
    </xdr:from>
    <xdr:to>
      <xdr:col>1</xdr:col>
      <xdr:colOff>2683580</xdr:colOff>
      <xdr:row>197</xdr:row>
      <xdr:rowOff>2933700</xdr:rowOff>
    </xdr:to>
    <xdr:pic>
      <xdr:nvPicPr>
        <xdr:cNvPr id="289" name="Image 288">
          <a:extLst>
            <a:ext uri="{FF2B5EF4-FFF2-40B4-BE49-F238E27FC236}">
              <a16:creationId xmlns:a16="http://schemas.microsoft.com/office/drawing/2014/main" xmlns="" id="{B9F0D927-D06E-D3D3-9253-552AC6E69B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4800" y="581901301"/>
          <a:ext cx="2531180" cy="2733674"/>
        </a:xfrm>
        <a:prstGeom prst="rect">
          <a:avLst/>
        </a:prstGeom>
      </xdr:spPr>
    </xdr:pic>
    <xdr:clientData/>
  </xdr:twoCellAnchor>
  <xdr:twoCellAnchor>
    <xdr:from>
      <xdr:col>1</xdr:col>
      <xdr:colOff>200025</xdr:colOff>
      <xdr:row>199</xdr:row>
      <xdr:rowOff>219074</xdr:rowOff>
    </xdr:from>
    <xdr:to>
      <xdr:col>1</xdr:col>
      <xdr:colOff>2729501</xdr:colOff>
      <xdr:row>199</xdr:row>
      <xdr:rowOff>2590799</xdr:rowOff>
    </xdr:to>
    <xdr:pic>
      <xdr:nvPicPr>
        <xdr:cNvPr id="292" name="Image 291">
          <a:extLst>
            <a:ext uri="{FF2B5EF4-FFF2-40B4-BE49-F238E27FC236}">
              <a16:creationId xmlns:a16="http://schemas.microsoft.com/office/drawing/2014/main" xmlns="" id="{4979BFEF-3900-2302-AD8A-50451C0CD4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2425" y="586082774"/>
          <a:ext cx="2529476" cy="2371725"/>
        </a:xfrm>
        <a:prstGeom prst="rect">
          <a:avLst/>
        </a:prstGeom>
      </xdr:spPr>
    </xdr:pic>
    <xdr:clientData/>
  </xdr:twoCellAnchor>
  <xdr:twoCellAnchor>
    <xdr:from>
      <xdr:col>1</xdr:col>
      <xdr:colOff>180975</xdr:colOff>
      <xdr:row>201</xdr:row>
      <xdr:rowOff>152400</xdr:rowOff>
    </xdr:from>
    <xdr:to>
      <xdr:col>1</xdr:col>
      <xdr:colOff>2686227</xdr:colOff>
      <xdr:row>201</xdr:row>
      <xdr:rowOff>2771775</xdr:rowOff>
    </xdr:to>
    <xdr:pic>
      <xdr:nvPicPr>
        <xdr:cNvPr id="295" name="Image 294">
          <a:extLst>
            <a:ext uri="{FF2B5EF4-FFF2-40B4-BE49-F238E27FC236}">
              <a16:creationId xmlns:a16="http://schemas.microsoft.com/office/drawing/2014/main" xmlns="" id="{B727008E-8E58-DB02-2AE6-8D909C67BC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33375" y="589349850"/>
          <a:ext cx="2505252" cy="2619375"/>
        </a:xfrm>
        <a:prstGeom prst="rect">
          <a:avLst/>
        </a:prstGeom>
      </xdr:spPr>
    </xdr:pic>
    <xdr:clientData/>
  </xdr:twoCellAnchor>
  <xdr:twoCellAnchor>
    <xdr:from>
      <xdr:col>1</xdr:col>
      <xdr:colOff>152399</xdr:colOff>
      <xdr:row>202</xdr:row>
      <xdr:rowOff>152400</xdr:rowOff>
    </xdr:from>
    <xdr:to>
      <xdr:col>1</xdr:col>
      <xdr:colOff>2721472</xdr:colOff>
      <xdr:row>202</xdr:row>
      <xdr:rowOff>2324099</xdr:rowOff>
    </xdr:to>
    <xdr:pic>
      <xdr:nvPicPr>
        <xdr:cNvPr id="297" name="Image 296">
          <a:extLst>
            <a:ext uri="{FF2B5EF4-FFF2-40B4-BE49-F238E27FC236}">
              <a16:creationId xmlns:a16="http://schemas.microsoft.com/office/drawing/2014/main" xmlns="" id="{569BF71A-83BD-1574-CC2A-F85E3E66F0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4799" y="592350225"/>
          <a:ext cx="2569073" cy="2171699"/>
        </a:xfrm>
        <a:prstGeom prst="rect">
          <a:avLst/>
        </a:prstGeom>
      </xdr:spPr>
    </xdr:pic>
    <xdr:clientData/>
  </xdr:twoCellAnchor>
  <xdr:twoCellAnchor>
    <xdr:from>
      <xdr:col>1</xdr:col>
      <xdr:colOff>295276</xdr:colOff>
      <xdr:row>203</xdr:row>
      <xdr:rowOff>133350</xdr:rowOff>
    </xdr:from>
    <xdr:to>
      <xdr:col>1</xdr:col>
      <xdr:colOff>2387430</xdr:colOff>
      <xdr:row>203</xdr:row>
      <xdr:rowOff>3476625</xdr:rowOff>
    </xdr:to>
    <xdr:pic>
      <xdr:nvPicPr>
        <xdr:cNvPr id="298" name="Image 297">
          <a:extLst>
            <a:ext uri="{FF2B5EF4-FFF2-40B4-BE49-F238E27FC236}">
              <a16:creationId xmlns:a16="http://schemas.microsoft.com/office/drawing/2014/main" xmlns="" id="{791B686C-8323-A8CB-950D-DBFD4BDD33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47676" y="594836250"/>
          <a:ext cx="2092154" cy="3343275"/>
        </a:xfrm>
        <a:prstGeom prst="rect">
          <a:avLst/>
        </a:prstGeom>
      </xdr:spPr>
    </xdr:pic>
    <xdr:clientData/>
  </xdr:twoCellAnchor>
  <xdr:twoCellAnchor>
    <xdr:from>
      <xdr:col>1</xdr:col>
      <xdr:colOff>180975</xdr:colOff>
      <xdr:row>204</xdr:row>
      <xdr:rowOff>152400</xdr:rowOff>
    </xdr:from>
    <xdr:to>
      <xdr:col>1</xdr:col>
      <xdr:colOff>2708960</xdr:colOff>
      <xdr:row>204</xdr:row>
      <xdr:rowOff>2305050</xdr:rowOff>
    </xdr:to>
    <xdr:pic>
      <xdr:nvPicPr>
        <xdr:cNvPr id="299" name="Image 298">
          <a:extLst>
            <a:ext uri="{FF2B5EF4-FFF2-40B4-BE49-F238E27FC236}">
              <a16:creationId xmlns:a16="http://schemas.microsoft.com/office/drawing/2014/main" xmlns="" id="{773179EC-B7AD-2CAE-4A5D-F18AD77FEB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33375" y="598608150"/>
          <a:ext cx="2527985" cy="2152650"/>
        </a:xfrm>
        <a:prstGeom prst="rect">
          <a:avLst/>
        </a:prstGeom>
      </xdr:spPr>
    </xdr:pic>
    <xdr:clientData/>
  </xdr:twoCellAnchor>
  <xdr:twoCellAnchor>
    <xdr:from>
      <xdr:col>1</xdr:col>
      <xdr:colOff>104774</xdr:colOff>
      <xdr:row>206</xdr:row>
      <xdr:rowOff>152401</xdr:rowOff>
    </xdr:from>
    <xdr:to>
      <xdr:col>1</xdr:col>
      <xdr:colOff>2731351</xdr:colOff>
      <xdr:row>206</xdr:row>
      <xdr:rowOff>1971675</xdr:rowOff>
    </xdr:to>
    <xdr:pic>
      <xdr:nvPicPr>
        <xdr:cNvPr id="301" name="Image 300">
          <a:extLst>
            <a:ext uri="{FF2B5EF4-FFF2-40B4-BE49-F238E27FC236}">
              <a16:creationId xmlns:a16="http://schemas.microsoft.com/office/drawing/2014/main" xmlns="" id="{C2D2A919-8529-58CB-1B2A-B91FC73B37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7174" y="603704026"/>
          <a:ext cx="2626577" cy="1819274"/>
        </a:xfrm>
        <a:prstGeom prst="rect">
          <a:avLst/>
        </a:prstGeom>
      </xdr:spPr>
    </xdr:pic>
    <xdr:clientData/>
  </xdr:twoCellAnchor>
  <xdr:twoCellAnchor>
    <xdr:from>
      <xdr:col>1</xdr:col>
      <xdr:colOff>314325</xdr:colOff>
      <xdr:row>208</xdr:row>
      <xdr:rowOff>104776</xdr:rowOff>
    </xdr:from>
    <xdr:to>
      <xdr:col>1</xdr:col>
      <xdr:colOff>2520727</xdr:colOff>
      <xdr:row>208</xdr:row>
      <xdr:rowOff>3409950</xdr:rowOff>
    </xdr:to>
    <xdr:pic>
      <xdr:nvPicPr>
        <xdr:cNvPr id="302" name="Image 301">
          <a:extLst>
            <a:ext uri="{FF2B5EF4-FFF2-40B4-BE49-F238E27FC236}">
              <a16:creationId xmlns:a16="http://schemas.microsoft.com/office/drawing/2014/main" xmlns="" id="{B8D9EEBC-5EAB-A459-B3A9-C31A288FDF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66725" y="606304351"/>
          <a:ext cx="2206402" cy="3305174"/>
        </a:xfrm>
        <a:prstGeom prst="rect">
          <a:avLst/>
        </a:prstGeom>
      </xdr:spPr>
    </xdr:pic>
    <xdr:clientData/>
  </xdr:twoCellAnchor>
  <xdr:twoCellAnchor>
    <xdr:from>
      <xdr:col>1</xdr:col>
      <xdr:colOff>190500</xdr:colOff>
      <xdr:row>209</xdr:row>
      <xdr:rowOff>142874</xdr:rowOff>
    </xdr:from>
    <xdr:to>
      <xdr:col>1</xdr:col>
      <xdr:colOff>2742064</xdr:colOff>
      <xdr:row>209</xdr:row>
      <xdr:rowOff>2781299</xdr:rowOff>
    </xdr:to>
    <xdr:pic>
      <xdr:nvPicPr>
        <xdr:cNvPr id="303" name="Image 302">
          <a:extLst>
            <a:ext uri="{FF2B5EF4-FFF2-40B4-BE49-F238E27FC236}">
              <a16:creationId xmlns:a16="http://schemas.microsoft.com/office/drawing/2014/main" xmlns="" id="{2114C19D-6ACB-16BB-CF16-FE173E92E5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2900" y="610095299"/>
          <a:ext cx="2551564" cy="2638425"/>
        </a:xfrm>
        <a:prstGeom prst="rect">
          <a:avLst/>
        </a:prstGeom>
      </xdr:spPr>
    </xdr:pic>
    <xdr:clientData/>
  </xdr:twoCellAnchor>
  <xdr:twoCellAnchor>
    <xdr:from>
      <xdr:col>1</xdr:col>
      <xdr:colOff>371475</xdr:colOff>
      <xdr:row>210</xdr:row>
      <xdr:rowOff>142875</xdr:rowOff>
    </xdr:from>
    <xdr:to>
      <xdr:col>1</xdr:col>
      <xdr:colOff>2450977</xdr:colOff>
      <xdr:row>210</xdr:row>
      <xdr:rowOff>3495675</xdr:rowOff>
    </xdr:to>
    <xdr:pic>
      <xdr:nvPicPr>
        <xdr:cNvPr id="304" name="Image 303">
          <a:extLst>
            <a:ext uri="{FF2B5EF4-FFF2-40B4-BE49-F238E27FC236}">
              <a16:creationId xmlns:a16="http://schemas.microsoft.com/office/drawing/2014/main" xmlns="" id="{21A62A08-092D-52BE-619E-EC38F31C12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23875" y="613114725"/>
          <a:ext cx="2079502" cy="3352800"/>
        </a:xfrm>
        <a:prstGeom prst="rect">
          <a:avLst/>
        </a:prstGeom>
      </xdr:spPr>
    </xdr:pic>
    <xdr:clientData/>
  </xdr:twoCellAnchor>
  <xdr:twoCellAnchor>
    <xdr:from>
      <xdr:col>1</xdr:col>
      <xdr:colOff>228599</xdr:colOff>
      <xdr:row>214</xdr:row>
      <xdr:rowOff>209549</xdr:rowOff>
    </xdr:from>
    <xdr:to>
      <xdr:col>1</xdr:col>
      <xdr:colOff>2721836</xdr:colOff>
      <xdr:row>214</xdr:row>
      <xdr:rowOff>2600324</xdr:rowOff>
    </xdr:to>
    <xdr:pic>
      <xdr:nvPicPr>
        <xdr:cNvPr id="305" name="Image 304">
          <a:extLst>
            <a:ext uri="{FF2B5EF4-FFF2-40B4-BE49-F238E27FC236}">
              <a16:creationId xmlns:a16="http://schemas.microsoft.com/office/drawing/2014/main" xmlns="" id="{7BD7F798-AAE5-36E3-5FED-7A3A7FB9C1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0999" y="618162974"/>
          <a:ext cx="2493237" cy="2390775"/>
        </a:xfrm>
        <a:prstGeom prst="rect">
          <a:avLst/>
        </a:prstGeom>
      </xdr:spPr>
    </xdr:pic>
    <xdr:clientData/>
  </xdr:twoCellAnchor>
  <xdr:twoCellAnchor>
    <xdr:from>
      <xdr:col>1</xdr:col>
      <xdr:colOff>190500</xdr:colOff>
      <xdr:row>215</xdr:row>
      <xdr:rowOff>133350</xdr:rowOff>
    </xdr:from>
    <xdr:to>
      <xdr:col>1</xdr:col>
      <xdr:colOff>2740710</xdr:colOff>
      <xdr:row>215</xdr:row>
      <xdr:rowOff>2666999</xdr:rowOff>
    </xdr:to>
    <xdr:pic>
      <xdr:nvPicPr>
        <xdr:cNvPr id="307" name="Image 306">
          <a:extLst>
            <a:ext uri="{FF2B5EF4-FFF2-40B4-BE49-F238E27FC236}">
              <a16:creationId xmlns:a16="http://schemas.microsoft.com/office/drawing/2014/main" xmlns="" id="{60155235-B3BF-D1F8-4D29-05C9594BDD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2900" y="620868075"/>
          <a:ext cx="2550210" cy="2533649"/>
        </a:xfrm>
        <a:prstGeom prst="rect">
          <a:avLst/>
        </a:prstGeom>
      </xdr:spPr>
    </xdr:pic>
    <xdr:clientData/>
  </xdr:twoCellAnchor>
  <xdr:twoCellAnchor>
    <xdr:from>
      <xdr:col>1</xdr:col>
      <xdr:colOff>247650</xdr:colOff>
      <xdr:row>216</xdr:row>
      <xdr:rowOff>161924</xdr:rowOff>
    </xdr:from>
    <xdr:to>
      <xdr:col>1</xdr:col>
      <xdr:colOff>2563832</xdr:colOff>
      <xdr:row>216</xdr:row>
      <xdr:rowOff>3581400</xdr:rowOff>
    </xdr:to>
    <xdr:pic>
      <xdr:nvPicPr>
        <xdr:cNvPr id="308" name="Image 307">
          <a:extLst>
            <a:ext uri="{FF2B5EF4-FFF2-40B4-BE49-F238E27FC236}">
              <a16:creationId xmlns:a16="http://schemas.microsoft.com/office/drawing/2014/main" xmlns="" id="{12219075-8935-0E1A-97CC-4B1984AB2B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0050" y="623716049"/>
          <a:ext cx="2316182" cy="3419476"/>
        </a:xfrm>
        <a:prstGeom prst="rect">
          <a:avLst/>
        </a:prstGeom>
      </xdr:spPr>
    </xdr:pic>
    <xdr:clientData/>
  </xdr:twoCellAnchor>
  <xdr:twoCellAnchor>
    <xdr:from>
      <xdr:col>1</xdr:col>
      <xdr:colOff>104775</xdr:colOff>
      <xdr:row>219</xdr:row>
      <xdr:rowOff>247650</xdr:rowOff>
    </xdr:from>
    <xdr:to>
      <xdr:col>1</xdr:col>
      <xdr:colOff>2744543</xdr:colOff>
      <xdr:row>219</xdr:row>
      <xdr:rowOff>2209800</xdr:rowOff>
    </xdr:to>
    <xdr:pic>
      <xdr:nvPicPr>
        <xdr:cNvPr id="311" name="Image 310">
          <a:extLst>
            <a:ext uri="{FF2B5EF4-FFF2-40B4-BE49-F238E27FC236}">
              <a16:creationId xmlns:a16="http://schemas.microsoft.com/office/drawing/2014/main" xmlns="" id="{E90366D5-0318-723E-A381-448D1FBE99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7175" y="635060325"/>
          <a:ext cx="2639768" cy="1962150"/>
        </a:xfrm>
        <a:prstGeom prst="rect">
          <a:avLst/>
        </a:prstGeom>
      </xdr:spPr>
    </xdr:pic>
    <xdr:clientData/>
  </xdr:twoCellAnchor>
  <xdr:twoCellAnchor>
    <xdr:from>
      <xdr:col>1</xdr:col>
      <xdr:colOff>142875</xdr:colOff>
      <xdr:row>221</xdr:row>
      <xdr:rowOff>180974</xdr:rowOff>
    </xdr:from>
    <xdr:to>
      <xdr:col>1</xdr:col>
      <xdr:colOff>2712953</xdr:colOff>
      <xdr:row>221</xdr:row>
      <xdr:rowOff>2362199</xdr:rowOff>
    </xdr:to>
    <xdr:pic>
      <xdr:nvPicPr>
        <xdr:cNvPr id="313" name="Image 312">
          <a:extLst>
            <a:ext uri="{FF2B5EF4-FFF2-40B4-BE49-F238E27FC236}">
              <a16:creationId xmlns:a16="http://schemas.microsoft.com/office/drawing/2014/main" xmlns="" id="{4B6DCE84-05BD-C032-26B1-A3751007FB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275" y="641280149"/>
          <a:ext cx="2570078" cy="2181225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222</xdr:row>
      <xdr:rowOff>142875</xdr:rowOff>
    </xdr:from>
    <xdr:to>
      <xdr:col>1</xdr:col>
      <xdr:colOff>2714625</xdr:colOff>
      <xdr:row>222</xdr:row>
      <xdr:rowOff>2705100</xdr:rowOff>
    </xdr:to>
    <xdr:pic>
      <xdr:nvPicPr>
        <xdr:cNvPr id="315" name="Image 314">
          <a:extLst>
            <a:ext uri="{FF2B5EF4-FFF2-40B4-BE49-F238E27FC236}">
              <a16:creationId xmlns:a16="http://schemas.microsoft.com/office/drawing/2014/main" xmlns="" id="{F0BF6A61-DD0D-4C48-131C-137F9EC750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4800" y="643880475"/>
          <a:ext cx="2562225" cy="2562225"/>
        </a:xfrm>
        <a:prstGeom prst="rect">
          <a:avLst/>
        </a:prstGeom>
      </xdr:spPr>
    </xdr:pic>
    <xdr:clientData/>
  </xdr:twoCellAnchor>
  <xdr:twoCellAnchor>
    <xdr:from>
      <xdr:col>1</xdr:col>
      <xdr:colOff>95250</xdr:colOff>
      <xdr:row>224</xdr:row>
      <xdr:rowOff>180976</xdr:rowOff>
    </xdr:from>
    <xdr:to>
      <xdr:col>1</xdr:col>
      <xdr:colOff>2739587</xdr:colOff>
      <xdr:row>224</xdr:row>
      <xdr:rowOff>2324100</xdr:rowOff>
    </xdr:to>
    <xdr:pic>
      <xdr:nvPicPr>
        <xdr:cNvPr id="316" name="Image 315">
          <a:extLst>
            <a:ext uri="{FF2B5EF4-FFF2-40B4-BE49-F238E27FC236}">
              <a16:creationId xmlns:a16="http://schemas.microsoft.com/office/drawing/2014/main" xmlns="" id="{E51F4DD3-F346-E207-B90A-FE5597901E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7650" y="647176126"/>
          <a:ext cx="2644337" cy="2143124"/>
        </a:xfrm>
        <a:prstGeom prst="rect">
          <a:avLst/>
        </a:prstGeom>
      </xdr:spPr>
    </xdr:pic>
    <xdr:clientData/>
  </xdr:twoCellAnchor>
  <xdr:twoCellAnchor>
    <xdr:from>
      <xdr:col>1</xdr:col>
      <xdr:colOff>95251</xdr:colOff>
      <xdr:row>225</xdr:row>
      <xdr:rowOff>180975</xdr:rowOff>
    </xdr:from>
    <xdr:to>
      <xdr:col>1</xdr:col>
      <xdr:colOff>2807015</xdr:colOff>
      <xdr:row>225</xdr:row>
      <xdr:rowOff>2390775</xdr:rowOff>
    </xdr:to>
    <xdr:pic>
      <xdr:nvPicPr>
        <xdr:cNvPr id="319" name="Image 318">
          <a:extLst>
            <a:ext uri="{FF2B5EF4-FFF2-40B4-BE49-F238E27FC236}">
              <a16:creationId xmlns:a16="http://schemas.microsoft.com/office/drawing/2014/main" xmlns="" id="{FC365614-042B-9D30-4C8C-BCF71A21AA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7651" y="649652625"/>
          <a:ext cx="2711764" cy="2209800"/>
        </a:xfrm>
        <a:prstGeom prst="rect">
          <a:avLst/>
        </a:prstGeom>
      </xdr:spPr>
    </xdr:pic>
    <xdr:clientData/>
  </xdr:twoCellAnchor>
  <xdr:twoCellAnchor>
    <xdr:from>
      <xdr:col>1</xdr:col>
      <xdr:colOff>114300</xdr:colOff>
      <xdr:row>226</xdr:row>
      <xdr:rowOff>200026</xdr:rowOff>
    </xdr:from>
    <xdr:to>
      <xdr:col>1</xdr:col>
      <xdr:colOff>2790825</xdr:colOff>
      <xdr:row>226</xdr:row>
      <xdr:rowOff>2278410</xdr:rowOff>
    </xdr:to>
    <xdr:pic>
      <xdr:nvPicPr>
        <xdr:cNvPr id="320" name="Image 319">
          <a:extLst>
            <a:ext uri="{FF2B5EF4-FFF2-40B4-BE49-F238E27FC236}">
              <a16:creationId xmlns:a16="http://schemas.microsoft.com/office/drawing/2014/main" xmlns="" id="{8327F307-C248-D13F-DC74-DBE8983921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6700" y="652291051"/>
          <a:ext cx="2676525" cy="2078384"/>
        </a:xfrm>
        <a:prstGeom prst="rect">
          <a:avLst/>
        </a:prstGeom>
      </xdr:spPr>
    </xdr:pic>
    <xdr:clientData/>
  </xdr:twoCellAnchor>
  <xdr:twoCellAnchor>
    <xdr:from>
      <xdr:col>1</xdr:col>
      <xdr:colOff>209550</xdr:colOff>
      <xdr:row>227</xdr:row>
      <xdr:rowOff>314325</xdr:rowOff>
    </xdr:from>
    <xdr:to>
      <xdr:col>1</xdr:col>
      <xdr:colOff>2561312</xdr:colOff>
      <xdr:row>227</xdr:row>
      <xdr:rowOff>2609850</xdr:rowOff>
    </xdr:to>
    <xdr:pic>
      <xdr:nvPicPr>
        <xdr:cNvPr id="321" name="Image 320">
          <a:extLst>
            <a:ext uri="{FF2B5EF4-FFF2-40B4-BE49-F238E27FC236}">
              <a16:creationId xmlns:a16="http://schemas.microsoft.com/office/drawing/2014/main" xmlns="" id="{F5CDA4F3-04B3-0556-D4D1-3BBA3D2A41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61950" y="655034250"/>
          <a:ext cx="2351762" cy="2295525"/>
        </a:xfrm>
        <a:prstGeom prst="rect">
          <a:avLst/>
        </a:prstGeom>
      </xdr:spPr>
    </xdr:pic>
    <xdr:clientData/>
  </xdr:twoCellAnchor>
  <xdr:twoCellAnchor>
    <xdr:from>
      <xdr:col>1</xdr:col>
      <xdr:colOff>123825</xdr:colOff>
      <xdr:row>228</xdr:row>
      <xdr:rowOff>152401</xdr:rowOff>
    </xdr:from>
    <xdr:to>
      <xdr:col>1</xdr:col>
      <xdr:colOff>2610759</xdr:colOff>
      <xdr:row>228</xdr:row>
      <xdr:rowOff>3457575</xdr:rowOff>
    </xdr:to>
    <xdr:pic>
      <xdr:nvPicPr>
        <xdr:cNvPr id="322" name="Image 321">
          <a:extLst>
            <a:ext uri="{FF2B5EF4-FFF2-40B4-BE49-F238E27FC236}">
              <a16:creationId xmlns:a16="http://schemas.microsoft.com/office/drawing/2014/main" xmlns="" id="{51D60C40-1E2A-7A81-23C1-6AED1837FC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6225" y="657872701"/>
          <a:ext cx="2486934" cy="3305174"/>
        </a:xfrm>
        <a:prstGeom prst="rect">
          <a:avLst/>
        </a:prstGeom>
      </xdr:spPr>
    </xdr:pic>
    <xdr:clientData/>
  </xdr:twoCellAnchor>
  <xdr:twoCellAnchor>
    <xdr:from>
      <xdr:col>1</xdr:col>
      <xdr:colOff>142875</xdr:colOff>
      <xdr:row>229</xdr:row>
      <xdr:rowOff>190499</xdr:rowOff>
    </xdr:from>
    <xdr:to>
      <xdr:col>1</xdr:col>
      <xdr:colOff>2757839</xdr:colOff>
      <xdr:row>229</xdr:row>
      <xdr:rowOff>1914524</xdr:rowOff>
    </xdr:to>
    <xdr:pic>
      <xdr:nvPicPr>
        <xdr:cNvPr id="323" name="Image 322">
          <a:extLst>
            <a:ext uri="{FF2B5EF4-FFF2-40B4-BE49-F238E27FC236}">
              <a16:creationId xmlns:a16="http://schemas.microsoft.com/office/drawing/2014/main" xmlns="" id="{86EBA878-10D6-196F-531F-D4268D854A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275" y="661663649"/>
          <a:ext cx="2614964" cy="1724025"/>
        </a:xfrm>
        <a:prstGeom prst="rect">
          <a:avLst/>
        </a:prstGeom>
      </xdr:spPr>
    </xdr:pic>
    <xdr:clientData/>
  </xdr:twoCellAnchor>
  <xdr:twoCellAnchor>
    <xdr:from>
      <xdr:col>1</xdr:col>
      <xdr:colOff>95249</xdr:colOff>
      <xdr:row>230</xdr:row>
      <xdr:rowOff>95251</xdr:rowOff>
    </xdr:from>
    <xdr:to>
      <xdr:col>1</xdr:col>
      <xdr:colOff>2686050</xdr:colOff>
      <xdr:row>230</xdr:row>
      <xdr:rowOff>2078123</xdr:rowOff>
    </xdr:to>
    <xdr:pic>
      <xdr:nvPicPr>
        <xdr:cNvPr id="324" name="Image 323">
          <a:extLst>
            <a:ext uri="{FF2B5EF4-FFF2-40B4-BE49-F238E27FC236}">
              <a16:creationId xmlns:a16="http://schemas.microsoft.com/office/drawing/2014/main" xmlns="" id="{323E0338-60E2-3198-1E50-BA8D504439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7649" y="663663901"/>
          <a:ext cx="2590801" cy="1982872"/>
        </a:xfrm>
        <a:prstGeom prst="rect">
          <a:avLst/>
        </a:prstGeom>
      </xdr:spPr>
    </xdr:pic>
    <xdr:clientData/>
  </xdr:twoCellAnchor>
  <xdr:twoCellAnchor>
    <xdr:from>
      <xdr:col>1</xdr:col>
      <xdr:colOff>171450</xdr:colOff>
      <xdr:row>231</xdr:row>
      <xdr:rowOff>152400</xdr:rowOff>
    </xdr:from>
    <xdr:to>
      <xdr:col>1</xdr:col>
      <xdr:colOff>2795994</xdr:colOff>
      <xdr:row>231</xdr:row>
      <xdr:rowOff>2686049</xdr:rowOff>
    </xdr:to>
    <xdr:pic>
      <xdr:nvPicPr>
        <xdr:cNvPr id="325" name="Image 324">
          <a:extLst>
            <a:ext uri="{FF2B5EF4-FFF2-40B4-BE49-F238E27FC236}">
              <a16:creationId xmlns:a16="http://schemas.microsoft.com/office/drawing/2014/main" xmlns="" id="{D28E4D90-219C-E343-DE82-2C5DBFB27C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23850" y="665949900"/>
          <a:ext cx="2624544" cy="2533649"/>
        </a:xfrm>
        <a:prstGeom prst="rect">
          <a:avLst/>
        </a:prstGeom>
      </xdr:spPr>
    </xdr:pic>
    <xdr:clientData/>
  </xdr:twoCellAnchor>
  <xdr:twoCellAnchor>
    <xdr:from>
      <xdr:col>1</xdr:col>
      <xdr:colOff>57150</xdr:colOff>
      <xdr:row>232</xdr:row>
      <xdr:rowOff>104776</xdr:rowOff>
    </xdr:from>
    <xdr:to>
      <xdr:col>1</xdr:col>
      <xdr:colOff>2702784</xdr:colOff>
      <xdr:row>232</xdr:row>
      <xdr:rowOff>2628900</xdr:rowOff>
    </xdr:to>
    <xdr:pic>
      <xdr:nvPicPr>
        <xdr:cNvPr id="326" name="Image 325">
          <a:extLst>
            <a:ext uri="{FF2B5EF4-FFF2-40B4-BE49-F238E27FC236}">
              <a16:creationId xmlns:a16="http://schemas.microsoft.com/office/drawing/2014/main" xmlns="" id="{5EBC54AB-E1A9-1695-F0ED-27175AD5E1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9550" y="668712151"/>
          <a:ext cx="2645634" cy="2524124"/>
        </a:xfrm>
        <a:prstGeom prst="rect">
          <a:avLst/>
        </a:prstGeom>
      </xdr:spPr>
    </xdr:pic>
    <xdr:clientData/>
  </xdr:twoCellAnchor>
  <xdr:twoCellAnchor>
    <xdr:from>
      <xdr:col>1</xdr:col>
      <xdr:colOff>714376</xdr:colOff>
      <xdr:row>235</xdr:row>
      <xdr:rowOff>104776</xdr:rowOff>
    </xdr:from>
    <xdr:to>
      <xdr:col>1</xdr:col>
      <xdr:colOff>2133600</xdr:colOff>
      <xdr:row>235</xdr:row>
      <xdr:rowOff>3190298</xdr:rowOff>
    </xdr:to>
    <xdr:pic>
      <xdr:nvPicPr>
        <xdr:cNvPr id="330" name="Image 329">
          <a:extLst>
            <a:ext uri="{FF2B5EF4-FFF2-40B4-BE49-F238E27FC236}">
              <a16:creationId xmlns:a16="http://schemas.microsoft.com/office/drawing/2014/main" xmlns="" id="{D6E93FC7-F77F-E46D-06D5-19C01C2D60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66776" y="672484051"/>
          <a:ext cx="1419224" cy="3085522"/>
        </a:xfrm>
        <a:prstGeom prst="rect">
          <a:avLst/>
        </a:prstGeom>
      </xdr:spPr>
    </xdr:pic>
    <xdr:clientData/>
  </xdr:twoCellAnchor>
  <xdr:twoCellAnchor>
    <xdr:from>
      <xdr:col>1</xdr:col>
      <xdr:colOff>190500</xdr:colOff>
      <xdr:row>237</xdr:row>
      <xdr:rowOff>257175</xdr:rowOff>
    </xdr:from>
    <xdr:to>
      <xdr:col>1</xdr:col>
      <xdr:colOff>2723873</xdr:colOff>
      <xdr:row>237</xdr:row>
      <xdr:rowOff>2619375</xdr:rowOff>
    </xdr:to>
    <xdr:pic>
      <xdr:nvPicPr>
        <xdr:cNvPr id="331" name="Image 330">
          <a:extLst>
            <a:ext uri="{FF2B5EF4-FFF2-40B4-BE49-F238E27FC236}">
              <a16:creationId xmlns:a16="http://schemas.microsoft.com/office/drawing/2014/main" xmlns="" id="{43BE9459-CE3D-7F98-F2E7-7C724DD098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2900" y="676846500"/>
          <a:ext cx="2533373" cy="2362200"/>
        </a:xfrm>
        <a:prstGeom prst="rect">
          <a:avLst/>
        </a:prstGeom>
      </xdr:spPr>
    </xdr:pic>
    <xdr:clientData/>
  </xdr:twoCellAnchor>
  <xdr:twoCellAnchor>
    <xdr:from>
      <xdr:col>1</xdr:col>
      <xdr:colOff>219075</xdr:colOff>
      <xdr:row>238</xdr:row>
      <xdr:rowOff>152400</xdr:rowOff>
    </xdr:from>
    <xdr:to>
      <xdr:col>1</xdr:col>
      <xdr:colOff>2687955</xdr:colOff>
      <xdr:row>238</xdr:row>
      <xdr:rowOff>3295649</xdr:rowOff>
    </xdr:to>
    <xdr:pic>
      <xdr:nvPicPr>
        <xdr:cNvPr id="332" name="Image 331">
          <a:extLst>
            <a:ext uri="{FF2B5EF4-FFF2-40B4-BE49-F238E27FC236}">
              <a16:creationId xmlns:a16="http://schemas.microsoft.com/office/drawing/2014/main" xmlns="" id="{E712AE49-3A73-BE16-983A-D9080DA7CC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1475" y="679484925"/>
          <a:ext cx="2468880" cy="3143249"/>
        </a:xfrm>
        <a:prstGeom prst="rect">
          <a:avLst/>
        </a:prstGeom>
      </xdr:spPr>
    </xdr:pic>
    <xdr:clientData/>
  </xdr:twoCellAnchor>
  <xdr:twoCellAnchor>
    <xdr:from>
      <xdr:col>1</xdr:col>
      <xdr:colOff>285749</xdr:colOff>
      <xdr:row>240</xdr:row>
      <xdr:rowOff>133350</xdr:rowOff>
    </xdr:from>
    <xdr:to>
      <xdr:col>1</xdr:col>
      <xdr:colOff>2689676</xdr:colOff>
      <xdr:row>240</xdr:row>
      <xdr:rowOff>3476625</xdr:rowOff>
    </xdr:to>
    <xdr:pic>
      <xdr:nvPicPr>
        <xdr:cNvPr id="333" name="Image 332">
          <a:extLst>
            <a:ext uri="{FF2B5EF4-FFF2-40B4-BE49-F238E27FC236}">
              <a16:creationId xmlns:a16="http://schemas.microsoft.com/office/drawing/2014/main" xmlns="" id="{ACECD98F-CAF4-659C-BC74-5B5CD65C42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8149" y="683694975"/>
          <a:ext cx="2403927" cy="3343275"/>
        </a:xfrm>
        <a:prstGeom prst="rect">
          <a:avLst/>
        </a:prstGeom>
      </xdr:spPr>
    </xdr:pic>
    <xdr:clientData/>
  </xdr:twoCellAnchor>
  <xdr:twoCellAnchor>
    <xdr:from>
      <xdr:col>1</xdr:col>
      <xdr:colOff>114300</xdr:colOff>
      <xdr:row>242</xdr:row>
      <xdr:rowOff>228599</xdr:rowOff>
    </xdr:from>
    <xdr:to>
      <xdr:col>1</xdr:col>
      <xdr:colOff>2821296</xdr:colOff>
      <xdr:row>242</xdr:row>
      <xdr:rowOff>2924174</xdr:rowOff>
    </xdr:to>
    <xdr:pic>
      <xdr:nvPicPr>
        <xdr:cNvPr id="334" name="Image 333">
          <a:extLst>
            <a:ext uri="{FF2B5EF4-FFF2-40B4-BE49-F238E27FC236}">
              <a16:creationId xmlns:a16="http://schemas.microsoft.com/office/drawing/2014/main" xmlns="" id="{B5E28674-F225-83BD-5DA3-EB25140D7C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6700" y="690448199"/>
          <a:ext cx="2706996" cy="2695575"/>
        </a:xfrm>
        <a:prstGeom prst="rect">
          <a:avLst/>
        </a:prstGeom>
      </xdr:spPr>
    </xdr:pic>
    <xdr:clientData/>
  </xdr:twoCellAnchor>
  <xdr:twoCellAnchor>
    <xdr:from>
      <xdr:col>1</xdr:col>
      <xdr:colOff>95250</xdr:colOff>
      <xdr:row>243</xdr:row>
      <xdr:rowOff>419100</xdr:rowOff>
    </xdr:from>
    <xdr:to>
      <xdr:col>1</xdr:col>
      <xdr:colOff>2769041</xdr:colOff>
      <xdr:row>243</xdr:row>
      <xdr:rowOff>2447925</xdr:rowOff>
    </xdr:to>
    <xdr:pic>
      <xdr:nvPicPr>
        <xdr:cNvPr id="335" name="Image 334">
          <a:extLst>
            <a:ext uri="{FF2B5EF4-FFF2-40B4-BE49-F238E27FC236}">
              <a16:creationId xmlns:a16="http://schemas.microsoft.com/office/drawing/2014/main" xmlns="" id="{6EBE17E3-5323-EC5D-2B2B-0F6DC0F54E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7650" y="693705750"/>
          <a:ext cx="2673791" cy="2028825"/>
        </a:xfrm>
        <a:prstGeom prst="rect">
          <a:avLst/>
        </a:prstGeom>
      </xdr:spPr>
    </xdr:pic>
    <xdr:clientData/>
  </xdr:twoCellAnchor>
  <xdr:twoCellAnchor>
    <xdr:from>
      <xdr:col>1</xdr:col>
      <xdr:colOff>133350</xdr:colOff>
      <xdr:row>244</xdr:row>
      <xdr:rowOff>304800</xdr:rowOff>
    </xdr:from>
    <xdr:to>
      <xdr:col>1</xdr:col>
      <xdr:colOff>2756225</xdr:colOff>
      <xdr:row>244</xdr:row>
      <xdr:rowOff>1971675</xdr:rowOff>
    </xdr:to>
    <xdr:pic>
      <xdr:nvPicPr>
        <xdr:cNvPr id="337" name="Image 336">
          <a:extLst>
            <a:ext uri="{FF2B5EF4-FFF2-40B4-BE49-F238E27FC236}">
              <a16:creationId xmlns:a16="http://schemas.microsoft.com/office/drawing/2014/main" xmlns="" id="{11424C82-B7A9-27A4-36CB-87BEFA0D05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750" y="696410850"/>
          <a:ext cx="2622875" cy="1666875"/>
        </a:xfrm>
        <a:prstGeom prst="rect">
          <a:avLst/>
        </a:prstGeom>
      </xdr:spPr>
    </xdr:pic>
    <xdr:clientData/>
  </xdr:twoCellAnchor>
  <xdr:twoCellAnchor>
    <xdr:from>
      <xdr:col>1</xdr:col>
      <xdr:colOff>142875</xdr:colOff>
      <xdr:row>245</xdr:row>
      <xdr:rowOff>295274</xdr:rowOff>
    </xdr:from>
    <xdr:to>
      <xdr:col>1</xdr:col>
      <xdr:colOff>2751179</xdr:colOff>
      <xdr:row>245</xdr:row>
      <xdr:rowOff>2743199</xdr:rowOff>
    </xdr:to>
    <xdr:pic>
      <xdr:nvPicPr>
        <xdr:cNvPr id="342" name="Image 341">
          <a:extLst>
            <a:ext uri="{FF2B5EF4-FFF2-40B4-BE49-F238E27FC236}">
              <a16:creationId xmlns:a16="http://schemas.microsoft.com/office/drawing/2014/main" xmlns="" id="{2796EA4A-FCA4-DFDE-2ED5-10069532D1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275" y="698601599"/>
          <a:ext cx="2608304" cy="2447925"/>
        </a:xfrm>
        <a:prstGeom prst="rect">
          <a:avLst/>
        </a:prstGeom>
      </xdr:spPr>
    </xdr:pic>
    <xdr:clientData/>
  </xdr:twoCellAnchor>
  <xdr:twoCellAnchor>
    <xdr:from>
      <xdr:col>1</xdr:col>
      <xdr:colOff>171450</xdr:colOff>
      <xdr:row>248</xdr:row>
      <xdr:rowOff>104776</xdr:rowOff>
    </xdr:from>
    <xdr:to>
      <xdr:col>1</xdr:col>
      <xdr:colOff>2693321</xdr:colOff>
      <xdr:row>248</xdr:row>
      <xdr:rowOff>2686050</xdr:rowOff>
    </xdr:to>
    <xdr:pic>
      <xdr:nvPicPr>
        <xdr:cNvPr id="343" name="Image 342">
          <a:extLst>
            <a:ext uri="{FF2B5EF4-FFF2-40B4-BE49-F238E27FC236}">
              <a16:creationId xmlns:a16="http://schemas.microsoft.com/office/drawing/2014/main" xmlns="" id="{9B35D270-E03A-D3C7-D12C-9626BC2B6E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23850" y="702583051"/>
          <a:ext cx="2521871" cy="2581274"/>
        </a:xfrm>
        <a:prstGeom prst="rect">
          <a:avLst/>
        </a:prstGeom>
      </xdr:spPr>
    </xdr:pic>
    <xdr:clientData/>
  </xdr:twoCellAnchor>
  <xdr:twoCellAnchor>
    <xdr:from>
      <xdr:col>1</xdr:col>
      <xdr:colOff>400050</xdr:colOff>
      <xdr:row>251</xdr:row>
      <xdr:rowOff>219076</xdr:rowOff>
    </xdr:from>
    <xdr:to>
      <xdr:col>1</xdr:col>
      <xdr:colOff>2297195</xdr:colOff>
      <xdr:row>251</xdr:row>
      <xdr:rowOff>3352800</xdr:rowOff>
    </xdr:to>
    <xdr:pic>
      <xdr:nvPicPr>
        <xdr:cNvPr id="344" name="Image 343">
          <a:extLst>
            <a:ext uri="{FF2B5EF4-FFF2-40B4-BE49-F238E27FC236}">
              <a16:creationId xmlns:a16="http://schemas.microsoft.com/office/drawing/2014/main" xmlns="" id="{E5821728-C6ED-1F39-FE30-8C1EB4219D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2450" y="709355326"/>
          <a:ext cx="1897145" cy="3133724"/>
        </a:xfrm>
        <a:prstGeom prst="rect">
          <a:avLst/>
        </a:prstGeom>
      </xdr:spPr>
    </xdr:pic>
    <xdr:clientData/>
  </xdr:twoCellAnchor>
  <xdr:twoCellAnchor>
    <xdr:from>
      <xdr:col>1</xdr:col>
      <xdr:colOff>114300</xdr:colOff>
      <xdr:row>255</xdr:row>
      <xdr:rowOff>152399</xdr:rowOff>
    </xdr:from>
    <xdr:to>
      <xdr:col>1</xdr:col>
      <xdr:colOff>2662296</xdr:colOff>
      <xdr:row>255</xdr:row>
      <xdr:rowOff>3248024</xdr:rowOff>
    </xdr:to>
    <xdr:pic>
      <xdr:nvPicPr>
        <xdr:cNvPr id="345" name="Image 344">
          <a:extLst>
            <a:ext uri="{FF2B5EF4-FFF2-40B4-BE49-F238E27FC236}">
              <a16:creationId xmlns:a16="http://schemas.microsoft.com/office/drawing/2014/main" xmlns="" id="{3729D798-093F-2C56-7308-3744AF67A0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6700" y="717784949"/>
          <a:ext cx="2547996" cy="3095625"/>
        </a:xfrm>
        <a:prstGeom prst="rect">
          <a:avLst/>
        </a:prstGeom>
      </xdr:spPr>
    </xdr:pic>
    <xdr:clientData/>
  </xdr:twoCellAnchor>
  <xdr:twoCellAnchor>
    <xdr:from>
      <xdr:col>1</xdr:col>
      <xdr:colOff>114299</xdr:colOff>
      <xdr:row>256</xdr:row>
      <xdr:rowOff>142874</xdr:rowOff>
    </xdr:from>
    <xdr:to>
      <xdr:col>1</xdr:col>
      <xdr:colOff>2834774</xdr:colOff>
      <xdr:row>256</xdr:row>
      <xdr:rowOff>3448049</xdr:rowOff>
    </xdr:to>
    <xdr:pic>
      <xdr:nvPicPr>
        <xdr:cNvPr id="347" name="Image 346">
          <a:extLst>
            <a:ext uri="{FF2B5EF4-FFF2-40B4-BE49-F238E27FC236}">
              <a16:creationId xmlns:a16="http://schemas.microsoft.com/office/drawing/2014/main" xmlns="" id="{2D1DD5D2-DC50-4FE4-9366-8427C34862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6699" y="721528274"/>
          <a:ext cx="2720475" cy="3305175"/>
        </a:xfrm>
        <a:prstGeom prst="rect">
          <a:avLst/>
        </a:prstGeom>
      </xdr:spPr>
    </xdr:pic>
    <xdr:clientData/>
  </xdr:twoCellAnchor>
  <xdr:twoCellAnchor>
    <xdr:from>
      <xdr:col>1</xdr:col>
      <xdr:colOff>200025</xdr:colOff>
      <xdr:row>258</xdr:row>
      <xdr:rowOff>123825</xdr:rowOff>
    </xdr:from>
    <xdr:to>
      <xdr:col>1</xdr:col>
      <xdr:colOff>2709354</xdr:colOff>
      <xdr:row>258</xdr:row>
      <xdr:rowOff>3228975</xdr:rowOff>
    </xdr:to>
    <xdr:pic>
      <xdr:nvPicPr>
        <xdr:cNvPr id="348" name="Image 347">
          <a:extLst>
            <a:ext uri="{FF2B5EF4-FFF2-40B4-BE49-F238E27FC236}">
              <a16:creationId xmlns:a16="http://schemas.microsoft.com/office/drawing/2014/main" xmlns="" id="{40B0C409-7A86-7F6C-8489-DE8828A4D6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2425" y="725700225"/>
          <a:ext cx="2509329" cy="3105150"/>
        </a:xfrm>
        <a:prstGeom prst="rect">
          <a:avLst/>
        </a:prstGeom>
      </xdr:spPr>
    </xdr:pic>
    <xdr:clientData/>
  </xdr:twoCellAnchor>
  <xdr:twoCellAnchor>
    <xdr:from>
      <xdr:col>1</xdr:col>
      <xdr:colOff>133349</xdr:colOff>
      <xdr:row>259</xdr:row>
      <xdr:rowOff>142875</xdr:rowOff>
    </xdr:from>
    <xdr:to>
      <xdr:col>1</xdr:col>
      <xdr:colOff>2708906</xdr:colOff>
      <xdr:row>259</xdr:row>
      <xdr:rowOff>2124074</xdr:rowOff>
    </xdr:to>
    <xdr:pic>
      <xdr:nvPicPr>
        <xdr:cNvPr id="350" name="Image 349">
          <a:extLst>
            <a:ext uri="{FF2B5EF4-FFF2-40B4-BE49-F238E27FC236}">
              <a16:creationId xmlns:a16="http://schemas.microsoft.com/office/drawing/2014/main" xmlns="" id="{EC64AC67-5FB2-F68A-3702-1B7D586BB4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749" y="729472125"/>
          <a:ext cx="2575557" cy="1981199"/>
        </a:xfrm>
        <a:prstGeom prst="rect">
          <a:avLst/>
        </a:prstGeom>
      </xdr:spPr>
    </xdr:pic>
    <xdr:clientData/>
  </xdr:twoCellAnchor>
  <xdr:twoCellAnchor>
    <xdr:from>
      <xdr:col>1</xdr:col>
      <xdr:colOff>152399</xdr:colOff>
      <xdr:row>260</xdr:row>
      <xdr:rowOff>171450</xdr:rowOff>
    </xdr:from>
    <xdr:to>
      <xdr:col>1</xdr:col>
      <xdr:colOff>2831584</xdr:colOff>
      <xdr:row>260</xdr:row>
      <xdr:rowOff>2724150</xdr:rowOff>
    </xdr:to>
    <xdr:pic>
      <xdr:nvPicPr>
        <xdr:cNvPr id="351" name="Image 350">
          <a:extLst>
            <a:ext uri="{FF2B5EF4-FFF2-40B4-BE49-F238E27FC236}">
              <a16:creationId xmlns:a16="http://schemas.microsoft.com/office/drawing/2014/main" xmlns="" id="{1AE86E22-B1A6-DDEB-C371-0F498A09B8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4799" y="731872425"/>
          <a:ext cx="2679185" cy="2552700"/>
        </a:xfrm>
        <a:prstGeom prst="rect">
          <a:avLst/>
        </a:prstGeom>
      </xdr:spPr>
    </xdr:pic>
    <xdr:clientData/>
  </xdr:twoCellAnchor>
  <xdr:twoCellAnchor>
    <xdr:from>
      <xdr:col>1</xdr:col>
      <xdr:colOff>95250</xdr:colOff>
      <xdr:row>261</xdr:row>
      <xdr:rowOff>161925</xdr:rowOff>
    </xdr:from>
    <xdr:to>
      <xdr:col>1</xdr:col>
      <xdr:colOff>2692015</xdr:colOff>
      <xdr:row>261</xdr:row>
      <xdr:rowOff>3362324</xdr:rowOff>
    </xdr:to>
    <xdr:pic>
      <xdr:nvPicPr>
        <xdr:cNvPr id="355" name="Image 354">
          <a:extLst>
            <a:ext uri="{FF2B5EF4-FFF2-40B4-BE49-F238E27FC236}">
              <a16:creationId xmlns:a16="http://schemas.microsoft.com/office/drawing/2014/main" xmlns="" id="{B2C0C150-74F8-C325-1FEE-46A81E1054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7650" y="734691825"/>
          <a:ext cx="2596765" cy="3200399"/>
        </a:xfrm>
        <a:prstGeom prst="rect">
          <a:avLst/>
        </a:prstGeom>
      </xdr:spPr>
    </xdr:pic>
    <xdr:clientData/>
  </xdr:twoCellAnchor>
  <xdr:twoCellAnchor>
    <xdr:from>
      <xdr:col>1</xdr:col>
      <xdr:colOff>704850</xdr:colOff>
      <xdr:row>262</xdr:row>
      <xdr:rowOff>133350</xdr:rowOff>
    </xdr:from>
    <xdr:to>
      <xdr:col>1</xdr:col>
      <xdr:colOff>2238316</xdr:colOff>
      <xdr:row>262</xdr:row>
      <xdr:rowOff>3257550</xdr:rowOff>
    </xdr:to>
    <xdr:pic>
      <xdr:nvPicPr>
        <xdr:cNvPr id="356" name="Image 355">
          <a:extLst>
            <a:ext uri="{FF2B5EF4-FFF2-40B4-BE49-F238E27FC236}">
              <a16:creationId xmlns:a16="http://schemas.microsoft.com/office/drawing/2014/main" xmlns="" id="{4C130FF2-E43C-5B3D-9C5C-A611B1C860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57250" y="738416100"/>
          <a:ext cx="1533466" cy="3124200"/>
        </a:xfrm>
        <a:prstGeom prst="rect">
          <a:avLst/>
        </a:prstGeom>
      </xdr:spPr>
    </xdr:pic>
    <xdr:clientData/>
  </xdr:twoCellAnchor>
  <xdr:twoCellAnchor>
    <xdr:from>
      <xdr:col>1</xdr:col>
      <xdr:colOff>285750</xdr:colOff>
      <xdr:row>265</xdr:row>
      <xdr:rowOff>152400</xdr:rowOff>
    </xdr:from>
    <xdr:to>
      <xdr:col>1</xdr:col>
      <xdr:colOff>2738917</xdr:colOff>
      <xdr:row>265</xdr:row>
      <xdr:rowOff>2981325</xdr:rowOff>
    </xdr:to>
    <xdr:pic>
      <xdr:nvPicPr>
        <xdr:cNvPr id="358" name="Image 357">
          <a:extLst>
            <a:ext uri="{FF2B5EF4-FFF2-40B4-BE49-F238E27FC236}">
              <a16:creationId xmlns:a16="http://schemas.microsoft.com/office/drawing/2014/main" xmlns="" id="{42217B19-0F88-6BDB-218D-6A258216CD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8150" y="743121450"/>
          <a:ext cx="2453167" cy="2828925"/>
        </a:xfrm>
        <a:prstGeom prst="rect">
          <a:avLst/>
        </a:prstGeom>
      </xdr:spPr>
    </xdr:pic>
    <xdr:clientData/>
  </xdr:twoCellAnchor>
  <xdr:twoCellAnchor>
    <xdr:from>
      <xdr:col>1</xdr:col>
      <xdr:colOff>209550</xdr:colOff>
      <xdr:row>267</xdr:row>
      <xdr:rowOff>114300</xdr:rowOff>
    </xdr:from>
    <xdr:to>
      <xdr:col>1</xdr:col>
      <xdr:colOff>2662587</xdr:colOff>
      <xdr:row>267</xdr:row>
      <xdr:rowOff>3190875</xdr:rowOff>
    </xdr:to>
    <xdr:pic>
      <xdr:nvPicPr>
        <xdr:cNvPr id="360" name="Image 359">
          <a:extLst>
            <a:ext uri="{FF2B5EF4-FFF2-40B4-BE49-F238E27FC236}">
              <a16:creationId xmlns:a16="http://schemas.microsoft.com/office/drawing/2014/main" xmlns="" id="{37778331-BCF7-FC50-43C9-6A2F47A57C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61950" y="746731425"/>
          <a:ext cx="2453037" cy="3076575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269</xdr:row>
      <xdr:rowOff>400050</xdr:rowOff>
    </xdr:from>
    <xdr:to>
      <xdr:col>1</xdr:col>
      <xdr:colOff>2741659</xdr:colOff>
      <xdr:row>269</xdr:row>
      <xdr:rowOff>3181350</xdr:rowOff>
    </xdr:to>
    <xdr:pic>
      <xdr:nvPicPr>
        <xdr:cNvPr id="362" name="Image 361">
          <a:extLst>
            <a:ext uri="{FF2B5EF4-FFF2-40B4-BE49-F238E27FC236}">
              <a16:creationId xmlns:a16="http://schemas.microsoft.com/office/drawing/2014/main" xmlns="" id="{3885A776-CD68-2533-4D38-83594BBBE1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4800" y="751217700"/>
          <a:ext cx="2589259" cy="2781300"/>
        </a:xfrm>
        <a:prstGeom prst="rect">
          <a:avLst/>
        </a:prstGeom>
      </xdr:spPr>
    </xdr:pic>
    <xdr:clientData/>
  </xdr:twoCellAnchor>
  <xdr:twoCellAnchor>
    <xdr:from>
      <xdr:col>1</xdr:col>
      <xdr:colOff>295275</xdr:colOff>
      <xdr:row>274</xdr:row>
      <xdr:rowOff>152400</xdr:rowOff>
    </xdr:from>
    <xdr:to>
      <xdr:col>1</xdr:col>
      <xdr:colOff>2028825</xdr:colOff>
      <xdr:row>274</xdr:row>
      <xdr:rowOff>3428400</xdr:rowOff>
    </xdr:to>
    <xdr:pic>
      <xdr:nvPicPr>
        <xdr:cNvPr id="363" name="Image 362">
          <a:extLst>
            <a:ext uri="{FF2B5EF4-FFF2-40B4-BE49-F238E27FC236}">
              <a16:creationId xmlns:a16="http://schemas.microsoft.com/office/drawing/2014/main" xmlns="" id="{566FA7AC-89A4-46BA-E740-607F744DB3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47675" y="759856875"/>
          <a:ext cx="1733550" cy="3276000"/>
        </a:xfrm>
        <a:prstGeom prst="rect">
          <a:avLst/>
        </a:prstGeom>
      </xdr:spPr>
    </xdr:pic>
    <xdr:clientData/>
  </xdr:twoCellAnchor>
  <xdr:twoCellAnchor>
    <xdr:from>
      <xdr:col>1</xdr:col>
      <xdr:colOff>142875</xdr:colOff>
      <xdr:row>281</xdr:row>
      <xdr:rowOff>142875</xdr:rowOff>
    </xdr:from>
    <xdr:to>
      <xdr:col>1</xdr:col>
      <xdr:colOff>2691396</xdr:colOff>
      <xdr:row>281</xdr:row>
      <xdr:rowOff>3305175</xdr:rowOff>
    </xdr:to>
    <xdr:pic>
      <xdr:nvPicPr>
        <xdr:cNvPr id="365" name="Image 364">
          <a:extLst>
            <a:ext uri="{FF2B5EF4-FFF2-40B4-BE49-F238E27FC236}">
              <a16:creationId xmlns:a16="http://schemas.microsoft.com/office/drawing/2014/main" xmlns="" id="{438302D7-259B-9BC4-9919-02F3F7CE70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275" y="768753225"/>
          <a:ext cx="2548521" cy="3162300"/>
        </a:xfrm>
        <a:prstGeom prst="rect">
          <a:avLst/>
        </a:prstGeom>
      </xdr:spPr>
    </xdr:pic>
    <xdr:clientData/>
  </xdr:twoCellAnchor>
  <xdr:twoCellAnchor>
    <xdr:from>
      <xdr:col>1</xdr:col>
      <xdr:colOff>200025</xdr:colOff>
      <xdr:row>283</xdr:row>
      <xdr:rowOff>142875</xdr:rowOff>
    </xdr:from>
    <xdr:to>
      <xdr:col>1</xdr:col>
      <xdr:colOff>2638011</xdr:colOff>
      <xdr:row>283</xdr:row>
      <xdr:rowOff>2905125</xdr:rowOff>
    </xdr:to>
    <xdr:pic>
      <xdr:nvPicPr>
        <xdr:cNvPr id="368" name="Image 367">
          <a:extLst>
            <a:ext uri="{FF2B5EF4-FFF2-40B4-BE49-F238E27FC236}">
              <a16:creationId xmlns:a16="http://schemas.microsoft.com/office/drawing/2014/main" xmlns="" id="{2C465610-C8C4-B674-7AF3-4C7DDE3FC3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2425" y="772953750"/>
          <a:ext cx="2437986" cy="2762250"/>
        </a:xfrm>
        <a:prstGeom prst="rect">
          <a:avLst/>
        </a:prstGeom>
      </xdr:spPr>
    </xdr:pic>
    <xdr:clientData/>
  </xdr:twoCellAnchor>
  <xdr:twoCellAnchor>
    <xdr:from>
      <xdr:col>1</xdr:col>
      <xdr:colOff>104775</xdr:colOff>
      <xdr:row>288</xdr:row>
      <xdr:rowOff>200024</xdr:rowOff>
    </xdr:from>
    <xdr:to>
      <xdr:col>1</xdr:col>
      <xdr:colOff>2853145</xdr:colOff>
      <xdr:row>288</xdr:row>
      <xdr:rowOff>2000249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xmlns="" id="{484D3143-49E3-1B3A-652A-0909C05A08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7175" y="777868649"/>
          <a:ext cx="2748370" cy="1800225"/>
        </a:xfrm>
        <a:prstGeom prst="rect">
          <a:avLst/>
        </a:prstGeom>
      </xdr:spPr>
    </xdr:pic>
    <xdr:clientData/>
  </xdr:twoCellAnchor>
  <xdr:twoCellAnchor>
    <xdr:from>
      <xdr:col>1</xdr:col>
      <xdr:colOff>419100</xdr:colOff>
      <xdr:row>292</xdr:row>
      <xdr:rowOff>314324</xdr:rowOff>
    </xdr:from>
    <xdr:to>
      <xdr:col>1</xdr:col>
      <xdr:colOff>2522506</xdr:colOff>
      <xdr:row>292</xdr:row>
      <xdr:rowOff>3371849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xmlns="" id="{DDB7CCB9-FAC3-E1F1-4E3A-27707C6348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71500" y="784917149"/>
          <a:ext cx="2103406" cy="3057525"/>
        </a:xfrm>
        <a:prstGeom prst="rect">
          <a:avLst/>
        </a:prstGeom>
      </xdr:spPr>
    </xdr:pic>
    <xdr:clientData/>
  </xdr:twoCellAnchor>
  <xdr:twoCellAnchor>
    <xdr:from>
      <xdr:col>1</xdr:col>
      <xdr:colOff>571500</xdr:colOff>
      <xdr:row>296</xdr:row>
      <xdr:rowOff>133349</xdr:rowOff>
    </xdr:from>
    <xdr:to>
      <xdr:col>1</xdr:col>
      <xdr:colOff>2538866</xdr:colOff>
      <xdr:row>296</xdr:row>
      <xdr:rowOff>3419474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xmlns="" id="{654BC61E-7C2F-8DD3-C4FA-48599A95D8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23900" y="789889199"/>
          <a:ext cx="1967366" cy="3286125"/>
        </a:xfrm>
        <a:prstGeom prst="rect">
          <a:avLst/>
        </a:prstGeom>
      </xdr:spPr>
    </xdr:pic>
    <xdr:clientData/>
  </xdr:twoCellAnchor>
  <xdr:twoCellAnchor>
    <xdr:from>
      <xdr:col>1</xdr:col>
      <xdr:colOff>529590</xdr:colOff>
      <xdr:row>298</xdr:row>
      <xdr:rowOff>333374</xdr:rowOff>
    </xdr:from>
    <xdr:to>
      <xdr:col>1</xdr:col>
      <xdr:colOff>2501954</xdr:colOff>
      <xdr:row>298</xdr:row>
      <xdr:rowOff>3352800</xdr:rowOff>
    </xdr:to>
    <xdr:pic>
      <xdr:nvPicPr>
        <xdr:cNvPr id="16" name="Image 15">
          <a:extLst>
            <a:ext uri="{FF2B5EF4-FFF2-40B4-BE49-F238E27FC236}">
              <a16:creationId xmlns:a16="http://schemas.microsoft.com/office/drawing/2014/main" xmlns="" id="{B37F8560-F258-6A43-004E-5EA17DF332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81990" y="793813499"/>
          <a:ext cx="1972364" cy="3019426"/>
        </a:xfrm>
        <a:prstGeom prst="rect">
          <a:avLst/>
        </a:prstGeom>
      </xdr:spPr>
    </xdr:pic>
    <xdr:clientData/>
  </xdr:twoCellAnchor>
  <xdr:twoCellAnchor>
    <xdr:from>
      <xdr:col>1</xdr:col>
      <xdr:colOff>228599</xdr:colOff>
      <xdr:row>300</xdr:row>
      <xdr:rowOff>266700</xdr:rowOff>
    </xdr:from>
    <xdr:to>
      <xdr:col>1</xdr:col>
      <xdr:colOff>2730118</xdr:colOff>
      <xdr:row>300</xdr:row>
      <xdr:rowOff>2076450</xdr:rowOff>
    </xdr:to>
    <xdr:pic>
      <xdr:nvPicPr>
        <xdr:cNvPr id="22" name="Image 21">
          <a:extLst>
            <a:ext uri="{FF2B5EF4-FFF2-40B4-BE49-F238E27FC236}">
              <a16:creationId xmlns:a16="http://schemas.microsoft.com/office/drawing/2014/main" xmlns="" id="{D4896DF8-7249-A2A4-6F49-FD8B8FF981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0999" y="797842575"/>
          <a:ext cx="2501519" cy="1809750"/>
        </a:xfrm>
        <a:prstGeom prst="rect">
          <a:avLst/>
        </a:prstGeom>
      </xdr:spPr>
    </xdr:pic>
    <xdr:clientData/>
  </xdr:twoCellAnchor>
  <xdr:twoCellAnchor>
    <xdr:from>
      <xdr:col>1</xdr:col>
      <xdr:colOff>190500</xdr:colOff>
      <xdr:row>301</xdr:row>
      <xdr:rowOff>342901</xdr:rowOff>
    </xdr:from>
    <xdr:to>
      <xdr:col>1</xdr:col>
      <xdr:colOff>2778330</xdr:colOff>
      <xdr:row>301</xdr:row>
      <xdr:rowOff>2438400</xdr:rowOff>
    </xdr:to>
    <xdr:pic>
      <xdr:nvPicPr>
        <xdr:cNvPr id="26" name="Image 25">
          <a:extLst>
            <a:ext uri="{FF2B5EF4-FFF2-40B4-BE49-F238E27FC236}">
              <a16:creationId xmlns:a16="http://schemas.microsoft.com/office/drawing/2014/main" xmlns="" id="{823DA3B7-5701-166C-E1D7-2A07101F7E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2900" y="801671626"/>
          <a:ext cx="2587830" cy="2095499"/>
        </a:xfrm>
        <a:prstGeom prst="rect">
          <a:avLst/>
        </a:prstGeom>
      </xdr:spPr>
    </xdr:pic>
    <xdr:clientData/>
  </xdr:twoCellAnchor>
  <xdr:twoCellAnchor>
    <xdr:from>
      <xdr:col>1</xdr:col>
      <xdr:colOff>386714</xdr:colOff>
      <xdr:row>302</xdr:row>
      <xdr:rowOff>224791</xdr:rowOff>
    </xdr:from>
    <xdr:to>
      <xdr:col>1</xdr:col>
      <xdr:colOff>2324099</xdr:colOff>
      <xdr:row>302</xdr:row>
      <xdr:rowOff>3676263</xdr:rowOff>
    </xdr:to>
    <xdr:pic>
      <xdr:nvPicPr>
        <xdr:cNvPr id="32" name="Image 31">
          <a:extLst>
            <a:ext uri="{FF2B5EF4-FFF2-40B4-BE49-F238E27FC236}">
              <a16:creationId xmlns:a16="http://schemas.microsoft.com/office/drawing/2014/main" xmlns="" id="{602209A2-1A0C-5475-3879-33605E241D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39114" y="805306366"/>
          <a:ext cx="1937385" cy="3451472"/>
        </a:xfrm>
        <a:prstGeom prst="rect">
          <a:avLst/>
        </a:prstGeom>
      </xdr:spPr>
    </xdr:pic>
    <xdr:clientData/>
  </xdr:twoCellAnchor>
  <xdr:twoCellAnchor>
    <xdr:from>
      <xdr:col>1</xdr:col>
      <xdr:colOff>247651</xdr:colOff>
      <xdr:row>307</xdr:row>
      <xdr:rowOff>371475</xdr:rowOff>
    </xdr:from>
    <xdr:to>
      <xdr:col>1</xdr:col>
      <xdr:colOff>2276475</xdr:colOff>
      <xdr:row>307</xdr:row>
      <xdr:rowOff>3500215</xdr:rowOff>
    </xdr:to>
    <xdr:pic>
      <xdr:nvPicPr>
        <xdr:cNvPr id="33" name="Image 32">
          <a:extLst>
            <a:ext uri="{FF2B5EF4-FFF2-40B4-BE49-F238E27FC236}">
              <a16:creationId xmlns:a16="http://schemas.microsoft.com/office/drawing/2014/main" xmlns="" id="{91E5FE17-8F53-A339-9640-B84E1C6D1C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0051" y="810577500"/>
          <a:ext cx="2028824" cy="3128740"/>
        </a:xfrm>
        <a:prstGeom prst="rect">
          <a:avLst/>
        </a:prstGeom>
      </xdr:spPr>
    </xdr:pic>
    <xdr:clientData/>
  </xdr:twoCellAnchor>
  <xdr:twoCellAnchor>
    <xdr:from>
      <xdr:col>1</xdr:col>
      <xdr:colOff>276224</xdr:colOff>
      <xdr:row>313</xdr:row>
      <xdr:rowOff>304800</xdr:rowOff>
    </xdr:from>
    <xdr:to>
      <xdr:col>1</xdr:col>
      <xdr:colOff>2672697</xdr:colOff>
      <xdr:row>313</xdr:row>
      <xdr:rowOff>2714626</xdr:rowOff>
    </xdr:to>
    <xdr:pic>
      <xdr:nvPicPr>
        <xdr:cNvPr id="34" name="Image 33">
          <a:extLst>
            <a:ext uri="{FF2B5EF4-FFF2-40B4-BE49-F238E27FC236}">
              <a16:creationId xmlns:a16="http://schemas.microsoft.com/office/drawing/2014/main" xmlns="" id="{17168EF4-081C-434C-8856-14E00CA739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8624" y="819388125"/>
          <a:ext cx="2396473" cy="2409826"/>
        </a:xfrm>
        <a:prstGeom prst="rect">
          <a:avLst/>
        </a:prstGeom>
      </xdr:spPr>
    </xdr:pic>
    <xdr:clientData/>
  </xdr:twoCellAnchor>
  <xdr:twoCellAnchor>
    <xdr:from>
      <xdr:col>1</xdr:col>
      <xdr:colOff>200025</xdr:colOff>
      <xdr:row>314</xdr:row>
      <xdr:rowOff>314325</xdr:rowOff>
    </xdr:from>
    <xdr:to>
      <xdr:col>1</xdr:col>
      <xdr:colOff>2643890</xdr:colOff>
      <xdr:row>314</xdr:row>
      <xdr:rowOff>3095625</xdr:rowOff>
    </xdr:to>
    <xdr:pic>
      <xdr:nvPicPr>
        <xdr:cNvPr id="50" name="Image 49">
          <a:extLst>
            <a:ext uri="{FF2B5EF4-FFF2-40B4-BE49-F238E27FC236}">
              <a16:creationId xmlns:a16="http://schemas.microsoft.com/office/drawing/2014/main" xmlns="" id="{D71B1130-2851-659D-2848-8AF59C6DBC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2425" y="823150500"/>
          <a:ext cx="2443865" cy="2781300"/>
        </a:xfrm>
        <a:prstGeom prst="rect">
          <a:avLst/>
        </a:prstGeom>
      </xdr:spPr>
    </xdr:pic>
    <xdr:clientData/>
  </xdr:twoCellAnchor>
  <xdr:twoCellAnchor>
    <xdr:from>
      <xdr:col>1</xdr:col>
      <xdr:colOff>266700</xdr:colOff>
      <xdr:row>315</xdr:row>
      <xdr:rowOff>390525</xdr:rowOff>
    </xdr:from>
    <xdr:to>
      <xdr:col>1</xdr:col>
      <xdr:colOff>2726174</xdr:colOff>
      <xdr:row>315</xdr:row>
      <xdr:rowOff>2600325</xdr:rowOff>
    </xdr:to>
    <xdr:pic>
      <xdr:nvPicPr>
        <xdr:cNvPr id="57" name="Image 56">
          <a:extLst>
            <a:ext uri="{FF2B5EF4-FFF2-40B4-BE49-F238E27FC236}">
              <a16:creationId xmlns:a16="http://schemas.microsoft.com/office/drawing/2014/main" xmlns="" id="{57170F61-B1D1-70F0-94AE-E87DC67F31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9100" y="826979550"/>
          <a:ext cx="2459474" cy="2209800"/>
        </a:xfrm>
        <a:prstGeom prst="rect">
          <a:avLst/>
        </a:prstGeom>
      </xdr:spPr>
    </xdr:pic>
    <xdr:clientData/>
  </xdr:twoCellAnchor>
  <xdr:twoCellAnchor>
    <xdr:from>
      <xdr:col>1</xdr:col>
      <xdr:colOff>238125</xdr:colOff>
      <xdr:row>316</xdr:row>
      <xdr:rowOff>552450</xdr:rowOff>
    </xdr:from>
    <xdr:to>
      <xdr:col>1</xdr:col>
      <xdr:colOff>2742277</xdr:colOff>
      <xdr:row>316</xdr:row>
      <xdr:rowOff>3143250</xdr:rowOff>
    </xdr:to>
    <xdr:pic>
      <xdr:nvPicPr>
        <xdr:cNvPr id="76" name="Image 75">
          <a:extLst>
            <a:ext uri="{FF2B5EF4-FFF2-40B4-BE49-F238E27FC236}">
              <a16:creationId xmlns:a16="http://schemas.microsoft.com/office/drawing/2014/main" xmlns="" id="{99E98472-EA60-33BF-8988-EC0E06A09F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90525" y="830894325"/>
          <a:ext cx="2504152" cy="2590800"/>
        </a:xfrm>
        <a:prstGeom prst="rect">
          <a:avLst/>
        </a:prstGeom>
      </xdr:spPr>
    </xdr:pic>
    <xdr:clientData/>
  </xdr:twoCellAnchor>
  <xdr:twoCellAnchor>
    <xdr:from>
      <xdr:col>1</xdr:col>
      <xdr:colOff>238125</xdr:colOff>
      <xdr:row>321</xdr:row>
      <xdr:rowOff>314325</xdr:rowOff>
    </xdr:from>
    <xdr:to>
      <xdr:col>1</xdr:col>
      <xdr:colOff>2773733</xdr:colOff>
      <xdr:row>321</xdr:row>
      <xdr:rowOff>2895600</xdr:rowOff>
    </xdr:to>
    <xdr:pic>
      <xdr:nvPicPr>
        <xdr:cNvPr id="78" name="Image 77">
          <a:extLst>
            <a:ext uri="{FF2B5EF4-FFF2-40B4-BE49-F238E27FC236}">
              <a16:creationId xmlns:a16="http://schemas.microsoft.com/office/drawing/2014/main" xmlns="" id="{C0E23BEA-03F0-D098-7C0D-DACDB71318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90525" y="839190600"/>
          <a:ext cx="2535608" cy="2581275"/>
        </a:xfrm>
        <a:prstGeom prst="rect">
          <a:avLst/>
        </a:prstGeom>
      </xdr:spPr>
    </xdr:pic>
    <xdr:clientData/>
  </xdr:twoCellAnchor>
  <xdr:twoCellAnchor>
    <xdr:from>
      <xdr:col>1</xdr:col>
      <xdr:colOff>247650</xdr:colOff>
      <xdr:row>327</xdr:row>
      <xdr:rowOff>257175</xdr:rowOff>
    </xdr:from>
    <xdr:to>
      <xdr:col>1</xdr:col>
      <xdr:colOff>2671404</xdr:colOff>
      <xdr:row>327</xdr:row>
      <xdr:rowOff>2619375</xdr:rowOff>
    </xdr:to>
    <xdr:pic>
      <xdr:nvPicPr>
        <xdr:cNvPr id="79" name="Image 78">
          <a:extLst>
            <a:ext uri="{FF2B5EF4-FFF2-40B4-BE49-F238E27FC236}">
              <a16:creationId xmlns:a16="http://schemas.microsoft.com/office/drawing/2014/main" xmlns="" id="{5175A571-159E-7609-2AC3-56BF9D8ED6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0050" y="848010750"/>
          <a:ext cx="2423754" cy="2362200"/>
        </a:xfrm>
        <a:prstGeom prst="rect">
          <a:avLst/>
        </a:prstGeom>
      </xdr:spPr>
    </xdr:pic>
    <xdr:clientData/>
  </xdr:twoCellAnchor>
  <xdr:twoCellAnchor>
    <xdr:from>
      <xdr:col>1</xdr:col>
      <xdr:colOff>228600</xdr:colOff>
      <xdr:row>328</xdr:row>
      <xdr:rowOff>342900</xdr:rowOff>
    </xdr:from>
    <xdr:to>
      <xdr:col>1</xdr:col>
      <xdr:colOff>2583856</xdr:colOff>
      <xdr:row>328</xdr:row>
      <xdr:rowOff>2800350</xdr:rowOff>
    </xdr:to>
    <xdr:pic>
      <xdr:nvPicPr>
        <xdr:cNvPr id="88" name="Image 87">
          <a:extLst>
            <a:ext uri="{FF2B5EF4-FFF2-40B4-BE49-F238E27FC236}">
              <a16:creationId xmlns:a16="http://schemas.microsoft.com/office/drawing/2014/main" xmlns="" id="{5E62A14E-643E-6BB4-D321-AB73D58BC6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1000" y="851849325"/>
          <a:ext cx="2355256" cy="2457450"/>
        </a:xfrm>
        <a:prstGeom prst="rect">
          <a:avLst/>
        </a:prstGeom>
      </xdr:spPr>
    </xdr:pic>
    <xdr:clientData/>
  </xdr:twoCellAnchor>
  <xdr:twoCellAnchor>
    <xdr:from>
      <xdr:col>1</xdr:col>
      <xdr:colOff>428625</xdr:colOff>
      <xdr:row>329</xdr:row>
      <xdr:rowOff>152399</xdr:rowOff>
    </xdr:from>
    <xdr:to>
      <xdr:col>1</xdr:col>
      <xdr:colOff>2202772</xdr:colOff>
      <xdr:row>329</xdr:row>
      <xdr:rowOff>3381374</xdr:rowOff>
    </xdr:to>
    <xdr:pic>
      <xdr:nvPicPr>
        <xdr:cNvPr id="94" name="Image 93">
          <a:extLst>
            <a:ext uri="{FF2B5EF4-FFF2-40B4-BE49-F238E27FC236}">
              <a16:creationId xmlns:a16="http://schemas.microsoft.com/office/drawing/2014/main" xmlns="" id="{D1BCD976-FF86-B7E0-464A-AD8BA5E354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81025" y="855411674"/>
          <a:ext cx="1774147" cy="3228975"/>
        </a:xfrm>
        <a:prstGeom prst="rect">
          <a:avLst/>
        </a:prstGeom>
      </xdr:spPr>
    </xdr:pic>
    <xdr:clientData/>
  </xdr:twoCellAnchor>
  <xdr:twoCellAnchor>
    <xdr:from>
      <xdr:col>1</xdr:col>
      <xdr:colOff>171449</xdr:colOff>
      <xdr:row>341</xdr:row>
      <xdr:rowOff>266700</xdr:rowOff>
    </xdr:from>
    <xdr:to>
      <xdr:col>1</xdr:col>
      <xdr:colOff>2744180</xdr:colOff>
      <xdr:row>341</xdr:row>
      <xdr:rowOff>2124075</xdr:rowOff>
    </xdr:to>
    <xdr:pic>
      <xdr:nvPicPr>
        <xdr:cNvPr id="107" name="Image 106">
          <a:extLst>
            <a:ext uri="{FF2B5EF4-FFF2-40B4-BE49-F238E27FC236}">
              <a16:creationId xmlns:a16="http://schemas.microsoft.com/office/drawing/2014/main" xmlns="" id="{52855946-C859-117D-ACCE-5935D42755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23849" y="863050725"/>
          <a:ext cx="2572731" cy="1857375"/>
        </a:xfrm>
        <a:prstGeom prst="rect">
          <a:avLst/>
        </a:prstGeom>
      </xdr:spPr>
    </xdr:pic>
    <xdr:clientData/>
  </xdr:twoCellAnchor>
  <xdr:twoCellAnchor>
    <xdr:from>
      <xdr:col>1</xdr:col>
      <xdr:colOff>116205</xdr:colOff>
      <xdr:row>344</xdr:row>
      <xdr:rowOff>247650</xdr:rowOff>
    </xdr:from>
    <xdr:to>
      <xdr:col>1</xdr:col>
      <xdr:colOff>2596942</xdr:colOff>
      <xdr:row>344</xdr:row>
      <xdr:rowOff>3228975</xdr:rowOff>
    </xdr:to>
    <xdr:pic>
      <xdr:nvPicPr>
        <xdr:cNvPr id="124" name="Image 123">
          <a:extLst>
            <a:ext uri="{FF2B5EF4-FFF2-40B4-BE49-F238E27FC236}">
              <a16:creationId xmlns:a16="http://schemas.microsoft.com/office/drawing/2014/main" xmlns="" id="{BB5950AA-15A2-6AAA-E469-2B3CB3D826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8605" y="870880275"/>
          <a:ext cx="2480737" cy="2981325"/>
        </a:xfrm>
        <a:prstGeom prst="rect">
          <a:avLst/>
        </a:prstGeom>
      </xdr:spPr>
    </xdr:pic>
    <xdr:clientData/>
  </xdr:twoCellAnchor>
  <xdr:twoCellAnchor>
    <xdr:from>
      <xdr:col>1</xdr:col>
      <xdr:colOff>171449</xdr:colOff>
      <xdr:row>346</xdr:row>
      <xdr:rowOff>428626</xdr:rowOff>
    </xdr:from>
    <xdr:to>
      <xdr:col>1</xdr:col>
      <xdr:colOff>2718428</xdr:colOff>
      <xdr:row>346</xdr:row>
      <xdr:rowOff>2514600</xdr:rowOff>
    </xdr:to>
    <xdr:pic>
      <xdr:nvPicPr>
        <xdr:cNvPr id="129" name="Image 128">
          <a:extLst>
            <a:ext uri="{FF2B5EF4-FFF2-40B4-BE49-F238E27FC236}">
              <a16:creationId xmlns:a16="http://schemas.microsoft.com/office/drawing/2014/main" xmlns="" id="{2089F2D8-B6AC-4E25-7632-A22E2FF4FD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23849" y="875157001"/>
          <a:ext cx="2546979" cy="2085974"/>
        </a:xfrm>
        <a:prstGeom prst="rect">
          <a:avLst/>
        </a:prstGeom>
      </xdr:spPr>
    </xdr:pic>
    <xdr:clientData/>
  </xdr:twoCellAnchor>
  <xdr:twoCellAnchor>
    <xdr:from>
      <xdr:col>1</xdr:col>
      <xdr:colOff>209550</xdr:colOff>
      <xdr:row>347</xdr:row>
      <xdr:rowOff>371475</xdr:rowOff>
    </xdr:from>
    <xdr:to>
      <xdr:col>1</xdr:col>
      <xdr:colOff>2678362</xdr:colOff>
      <xdr:row>347</xdr:row>
      <xdr:rowOff>2714625</xdr:rowOff>
    </xdr:to>
    <xdr:pic>
      <xdr:nvPicPr>
        <xdr:cNvPr id="131" name="Image 130">
          <a:extLst>
            <a:ext uri="{FF2B5EF4-FFF2-40B4-BE49-F238E27FC236}">
              <a16:creationId xmlns:a16="http://schemas.microsoft.com/office/drawing/2014/main" xmlns="" id="{994C5C61-8F22-1EE1-A9D1-B753A433AF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61950" y="878852700"/>
          <a:ext cx="2468812" cy="2343150"/>
        </a:xfrm>
        <a:prstGeom prst="rect">
          <a:avLst/>
        </a:prstGeom>
      </xdr:spPr>
    </xdr:pic>
    <xdr:clientData/>
  </xdr:twoCellAnchor>
  <xdr:twoCellAnchor>
    <xdr:from>
      <xdr:col>1</xdr:col>
      <xdr:colOff>253365</xdr:colOff>
      <xdr:row>348</xdr:row>
      <xdr:rowOff>539114</xdr:rowOff>
    </xdr:from>
    <xdr:to>
      <xdr:col>1</xdr:col>
      <xdr:colOff>2587827</xdr:colOff>
      <xdr:row>348</xdr:row>
      <xdr:rowOff>3219449</xdr:rowOff>
    </xdr:to>
    <xdr:pic>
      <xdr:nvPicPr>
        <xdr:cNvPr id="133" name="Image 132">
          <a:extLst>
            <a:ext uri="{FF2B5EF4-FFF2-40B4-BE49-F238E27FC236}">
              <a16:creationId xmlns:a16="http://schemas.microsoft.com/office/drawing/2014/main" xmlns="" id="{83A83DD5-1069-63A3-0419-513E42949F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5765" y="882773189"/>
          <a:ext cx="2334462" cy="2680335"/>
        </a:xfrm>
        <a:prstGeom prst="rect">
          <a:avLst/>
        </a:prstGeom>
      </xdr:spPr>
    </xdr:pic>
    <xdr:clientData/>
  </xdr:twoCellAnchor>
  <xdr:twoCellAnchor>
    <xdr:from>
      <xdr:col>1</xdr:col>
      <xdr:colOff>314325</xdr:colOff>
      <xdr:row>351</xdr:row>
      <xdr:rowOff>447675</xdr:rowOff>
    </xdr:from>
    <xdr:to>
      <xdr:col>1</xdr:col>
      <xdr:colOff>1999291</xdr:colOff>
      <xdr:row>351</xdr:row>
      <xdr:rowOff>3248025</xdr:rowOff>
    </xdr:to>
    <xdr:pic>
      <xdr:nvPicPr>
        <xdr:cNvPr id="139" name="Image 138">
          <a:extLst>
            <a:ext uri="{FF2B5EF4-FFF2-40B4-BE49-F238E27FC236}">
              <a16:creationId xmlns:a16="http://schemas.microsoft.com/office/drawing/2014/main" xmlns="" id="{FF84ACCC-6ADE-FBDE-F7F1-8C570B2A51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66725" y="890530350"/>
          <a:ext cx="1684966" cy="2800350"/>
        </a:xfrm>
        <a:prstGeom prst="rect">
          <a:avLst/>
        </a:prstGeom>
      </xdr:spPr>
    </xdr:pic>
    <xdr:clientData/>
  </xdr:twoCellAnchor>
  <xdr:twoCellAnchor>
    <xdr:from>
      <xdr:col>1</xdr:col>
      <xdr:colOff>342901</xdr:colOff>
      <xdr:row>352</xdr:row>
      <xdr:rowOff>295274</xdr:rowOff>
    </xdr:from>
    <xdr:to>
      <xdr:col>1</xdr:col>
      <xdr:colOff>2569401</xdr:colOff>
      <xdr:row>352</xdr:row>
      <xdr:rowOff>2590799</xdr:rowOff>
    </xdr:to>
    <xdr:pic>
      <xdr:nvPicPr>
        <xdr:cNvPr id="156" name="Image 155">
          <a:extLst>
            <a:ext uri="{FF2B5EF4-FFF2-40B4-BE49-F238E27FC236}">
              <a16:creationId xmlns:a16="http://schemas.microsoft.com/office/drawing/2014/main" xmlns="" id="{3FAA4AE9-3000-DC0A-1E66-BB14229EC3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95301" y="894130799"/>
          <a:ext cx="2226500" cy="2295525"/>
        </a:xfrm>
        <a:prstGeom prst="rect">
          <a:avLst/>
        </a:prstGeom>
      </xdr:spPr>
    </xdr:pic>
    <xdr:clientData/>
  </xdr:twoCellAnchor>
  <xdr:twoCellAnchor>
    <xdr:from>
      <xdr:col>1</xdr:col>
      <xdr:colOff>295275</xdr:colOff>
      <xdr:row>358</xdr:row>
      <xdr:rowOff>228601</xdr:rowOff>
    </xdr:from>
    <xdr:to>
      <xdr:col>1</xdr:col>
      <xdr:colOff>2668576</xdr:colOff>
      <xdr:row>358</xdr:row>
      <xdr:rowOff>2943225</xdr:rowOff>
    </xdr:to>
    <xdr:pic>
      <xdr:nvPicPr>
        <xdr:cNvPr id="163" name="Image 162">
          <a:extLst>
            <a:ext uri="{FF2B5EF4-FFF2-40B4-BE49-F238E27FC236}">
              <a16:creationId xmlns:a16="http://schemas.microsoft.com/office/drawing/2014/main" xmlns="" id="{FB46A8E2-30CA-0B12-86D4-FF503093B9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47675" y="909761326"/>
          <a:ext cx="2373301" cy="2714624"/>
        </a:xfrm>
        <a:prstGeom prst="rect">
          <a:avLst/>
        </a:prstGeom>
      </xdr:spPr>
    </xdr:pic>
    <xdr:clientData/>
  </xdr:twoCellAnchor>
  <xdr:twoCellAnchor>
    <xdr:from>
      <xdr:col>1</xdr:col>
      <xdr:colOff>323851</xdr:colOff>
      <xdr:row>362</xdr:row>
      <xdr:rowOff>276224</xdr:rowOff>
    </xdr:from>
    <xdr:to>
      <xdr:col>1</xdr:col>
      <xdr:colOff>2705871</xdr:colOff>
      <xdr:row>362</xdr:row>
      <xdr:rowOff>2305049</xdr:rowOff>
    </xdr:to>
    <xdr:pic>
      <xdr:nvPicPr>
        <xdr:cNvPr id="166" name="Image 165">
          <a:extLst>
            <a:ext uri="{FF2B5EF4-FFF2-40B4-BE49-F238E27FC236}">
              <a16:creationId xmlns:a16="http://schemas.microsoft.com/office/drawing/2014/main" xmlns="" id="{187708DB-9F37-16A7-8BCC-BDB58FFDB9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6251" y="921410399"/>
          <a:ext cx="2382020" cy="2028825"/>
        </a:xfrm>
        <a:prstGeom prst="rect">
          <a:avLst/>
        </a:prstGeom>
      </xdr:spPr>
    </xdr:pic>
    <xdr:clientData/>
  </xdr:twoCellAnchor>
  <xdr:twoCellAnchor>
    <xdr:from>
      <xdr:col>1</xdr:col>
      <xdr:colOff>295275</xdr:colOff>
      <xdr:row>364</xdr:row>
      <xdr:rowOff>257174</xdr:rowOff>
    </xdr:from>
    <xdr:to>
      <xdr:col>1</xdr:col>
      <xdr:colOff>2700046</xdr:colOff>
      <xdr:row>364</xdr:row>
      <xdr:rowOff>2914649</xdr:rowOff>
    </xdr:to>
    <xdr:pic>
      <xdr:nvPicPr>
        <xdr:cNvPr id="167" name="Image 166">
          <a:extLst>
            <a:ext uri="{FF2B5EF4-FFF2-40B4-BE49-F238E27FC236}">
              <a16:creationId xmlns:a16="http://schemas.microsoft.com/office/drawing/2014/main" xmlns="" id="{FAEBB1E9-BA55-4727-06A2-34F8460C2C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47675" y="925487099"/>
          <a:ext cx="2404771" cy="2657475"/>
        </a:xfrm>
        <a:prstGeom prst="rect">
          <a:avLst/>
        </a:prstGeom>
      </xdr:spPr>
    </xdr:pic>
    <xdr:clientData/>
  </xdr:twoCellAnchor>
  <xdr:twoCellAnchor>
    <xdr:from>
      <xdr:col>1</xdr:col>
      <xdr:colOff>342899</xdr:colOff>
      <xdr:row>367</xdr:row>
      <xdr:rowOff>295276</xdr:rowOff>
    </xdr:from>
    <xdr:to>
      <xdr:col>1</xdr:col>
      <xdr:colOff>2289838</xdr:colOff>
      <xdr:row>367</xdr:row>
      <xdr:rowOff>3467100</xdr:rowOff>
    </xdr:to>
    <xdr:pic>
      <xdr:nvPicPr>
        <xdr:cNvPr id="170" name="Image 169">
          <a:extLst>
            <a:ext uri="{FF2B5EF4-FFF2-40B4-BE49-F238E27FC236}">
              <a16:creationId xmlns:a16="http://schemas.microsoft.com/office/drawing/2014/main" xmlns="" id="{50EF3411-3AF5-9109-849B-D5D61CAE40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95299" y="933373801"/>
          <a:ext cx="1946939" cy="3171824"/>
        </a:xfrm>
        <a:prstGeom prst="rect">
          <a:avLst/>
        </a:prstGeom>
      </xdr:spPr>
    </xdr:pic>
    <xdr:clientData/>
  </xdr:twoCellAnchor>
  <xdr:twoCellAnchor>
    <xdr:from>
      <xdr:col>1</xdr:col>
      <xdr:colOff>457199</xdr:colOff>
      <xdr:row>369</xdr:row>
      <xdr:rowOff>133350</xdr:rowOff>
    </xdr:from>
    <xdr:to>
      <xdr:col>1</xdr:col>
      <xdr:colOff>2150254</xdr:colOff>
      <xdr:row>369</xdr:row>
      <xdr:rowOff>3352800</xdr:rowOff>
    </xdr:to>
    <xdr:pic>
      <xdr:nvPicPr>
        <xdr:cNvPr id="193" name="Image 192">
          <a:extLst>
            <a:ext uri="{FF2B5EF4-FFF2-40B4-BE49-F238E27FC236}">
              <a16:creationId xmlns:a16="http://schemas.microsoft.com/office/drawing/2014/main" xmlns="" id="{D4EA92D4-D7D3-BD16-8757-365F1006F9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9599" y="937307625"/>
          <a:ext cx="1693055" cy="3219450"/>
        </a:xfrm>
        <a:prstGeom prst="rect">
          <a:avLst/>
        </a:prstGeom>
      </xdr:spPr>
    </xdr:pic>
    <xdr:clientData/>
  </xdr:twoCellAnchor>
  <xdr:twoCellAnchor>
    <xdr:from>
      <xdr:col>1</xdr:col>
      <xdr:colOff>523874</xdr:colOff>
      <xdr:row>371</xdr:row>
      <xdr:rowOff>142875</xdr:rowOff>
    </xdr:from>
    <xdr:to>
      <xdr:col>1</xdr:col>
      <xdr:colOff>2362591</xdr:colOff>
      <xdr:row>371</xdr:row>
      <xdr:rowOff>3305175</xdr:rowOff>
    </xdr:to>
    <xdr:pic>
      <xdr:nvPicPr>
        <xdr:cNvPr id="195" name="Image 194">
          <a:extLst>
            <a:ext uri="{FF2B5EF4-FFF2-40B4-BE49-F238E27FC236}">
              <a16:creationId xmlns:a16="http://schemas.microsoft.com/office/drawing/2014/main" xmlns="" id="{32BF4259-3BDA-43ED-8963-D357F18841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76274" y="941412900"/>
          <a:ext cx="1838717" cy="3162300"/>
        </a:xfrm>
        <a:prstGeom prst="rect">
          <a:avLst/>
        </a:prstGeom>
      </xdr:spPr>
    </xdr:pic>
    <xdr:clientData/>
  </xdr:twoCellAnchor>
  <xdr:twoCellAnchor>
    <xdr:from>
      <xdr:col>1</xdr:col>
      <xdr:colOff>123825</xdr:colOff>
      <xdr:row>373</xdr:row>
      <xdr:rowOff>352425</xdr:rowOff>
    </xdr:from>
    <xdr:to>
      <xdr:col>1</xdr:col>
      <xdr:colOff>2735065</xdr:colOff>
      <xdr:row>373</xdr:row>
      <xdr:rowOff>2295524</xdr:rowOff>
    </xdr:to>
    <xdr:pic>
      <xdr:nvPicPr>
        <xdr:cNvPr id="209" name="Image 208">
          <a:extLst>
            <a:ext uri="{FF2B5EF4-FFF2-40B4-BE49-F238E27FC236}">
              <a16:creationId xmlns:a16="http://schemas.microsoft.com/office/drawing/2014/main" xmlns="" id="{3A884390-EC79-E300-B0A7-BADAE7C70D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6225" y="945718200"/>
          <a:ext cx="2611240" cy="1943099"/>
        </a:xfrm>
        <a:prstGeom prst="rect">
          <a:avLst/>
        </a:prstGeom>
      </xdr:spPr>
    </xdr:pic>
    <xdr:clientData/>
  </xdr:twoCellAnchor>
  <xdr:twoCellAnchor>
    <xdr:from>
      <xdr:col>1</xdr:col>
      <xdr:colOff>419100</xdr:colOff>
      <xdr:row>376</xdr:row>
      <xdr:rowOff>257175</xdr:rowOff>
    </xdr:from>
    <xdr:to>
      <xdr:col>1</xdr:col>
      <xdr:colOff>2318462</xdr:colOff>
      <xdr:row>376</xdr:row>
      <xdr:rowOff>3381374</xdr:rowOff>
    </xdr:to>
    <xdr:pic>
      <xdr:nvPicPr>
        <xdr:cNvPr id="222" name="Image 221">
          <a:extLst>
            <a:ext uri="{FF2B5EF4-FFF2-40B4-BE49-F238E27FC236}">
              <a16:creationId xmlns:a16="http://schemas.microsoft.com/office/drawing/2014/main" xmlns="" id="{307BED20-7FF5-C43E-8B5F-3F9CF913BC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71500" y="950061600"/>
          <a:ext cx="1899362" cy="3124199"/>
        </a:xfrm>
        <a:prstGeom prst="rect">
          <a:avLst/>
        </a:prstGeom>
      </xdr:spPr>
    </xdr:pic>
    <xdr:clientData/>
  </xdr:twoCellAnchor>
  <xdr:twoCellAnchor>
    <xdr:from>
      <xdr:col>1</xdr:col>
      <xdr:colOff>419099</xdr:colOff>
      <xdr:row>377</xdr:row>
      <xdr:rowOff>152399</xdr:rowOff>
    </xdr:from>
    <xdr:to>
      <xdr:col>1</xdr:col>
      <xdr:colOff>2300324</xdr:colOff>
      <xdr:row>377</xdr:row>
      <xdr:rowOff>3419474</xdr:rowOff>
    </xdr:to>
    <xdr:pic>
      <xdr:nvPicPr>
        <xdr:cNvPr id="236" name="Image 235">
          <a:extLst>
            <a:ext uri="{FF2B5EF4-FFF2-40B4-BE49-F238E27FC236}">
              <a16:creationId xmlns:a16="http://schemas.microsoft.com/office/drawing/2014/main" xmlns="" id="{5E1F1BA0-1B40-6A1A-3B29-405BC0CC78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71499" y="953709674"/>
          <a:ext cx="1881225" cy="3267075"/>
        </a:xfrm>
        <a:prstGeom prst="rect">
          <a:avLst/>
        </a:prstGeom>
      </xdr:spPr>
    </xdr:pic>
    <xdr:clientData/>
  </xdr:twoCellAnchor>
  <xdr:twoCellAnchor>
    <xdr:from>
      <xdr:col>1</xdr:col>
      <xdr:colOff>314325</xdr:colOff>
      <xdr:row>380</xdr:row>
      <xdr:rowOff>257175</xdr:rowOff>
    </xdr:from>
    <xdr:to>
      <xdr:col>1</xdr:col>
      <xdr:colOff>2506807</xdr:colOff>
      <xdr:row>380</xdr:row>
      <xdr:rowOff>3048000</xdr:rowOff>
    </xdr:to>
    <xdr:pic>
      <xdr:nvPicPr>
        <xdr:cNvPr id="240" name="Image 239">
          <a:extLst>
            <a:ext uri="{FF2B5EF4-FFF2-40B4-BE49-F238E27FC236}">
              <a16:creationId xmlns:a16="http://schemas.microsoft.com/office/drawing/2014/main" xmlns="" id="{B72F6BE0-D89D-24C8-E139-F3DCFB0C72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66725" y="958253100"/>
          <a:ext cx="2192482" cy="2790825"/>
        </a:xfrm>
        <a:prstGeom prst="rect">
          <a:avLst/>
        </a:prstGeom>
      </xdr:spPr>
    </xdr:pic>
    <xdr:clientData/>
  </xdr:twoCellAnchor>
  <xdr:twoCellAnchor>
    <xdr:from>
      <xdr:col>1</xdr:col>
      <xdr:colOff>211454</xdr:colOff>
      <xdr:row>381</xdr:row>
      <xdr:rowOff>419100</xdr:rowOff>
    </xdr:from>
    <xdr:to>
      <xdr:col>1</xdr:col>
      <xdr:colOff>2747360</xdr:colOff>
      <xdr:row>381</xdr:row>
      <xdr:rowOff>3409950</xdr:rowOff>
    </xdr:to>
    <xdr:pic>
      <xdr:nvPicPr>
        <xdr:cNvPr id="241" name="Image 240">
          <a:extLst>
            <a:ext uri="{FF2B5EF4-FFF2-40B4-BE49-F238E27FC236}">
              <a16:creationId xmlns:a16="http://schemas.microsoft.com/office/drawing/2014/main" xmlns="" id="{1A62687E-9E1A-CE55-B206-8649174507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63854" y="962167875"/>
          <a:ext cx="2535906" cy="2990850"/>
        </a:xfrm>
        <a:prstGeom prst="rect">
          <a:avLst/>
        </a:prstGeom>
      </xdr:spPr>
    </xdr:pic>
    <xdr:clientData/>
  </xdr:twoCellAnchor>
  <xdr:twoCellAnchor>
    <xdr:from>
      <xdr:col>1</xdr:col>
      <xdr:colOff>295275</xdr:colOff>
      <xdr:row>383</xdr:row>
      <xdr:rowOff>238125</xdr:rowOff>
    </xdr:from>
    <xdr:to>
      <xdr:col>1</xdr:col>
      <xdr:colOff>2550694</xdr:colOff>
      <xdr:row>383</xdr:row>
      <xdr:rowOff>2847975</xdr:rowOff>
    </xdr:to>
    <xdr:pic>
      <xdr:nvPicPr>
        <xdr:cNvPr id="246" name="Image 245">
          <a:extLst>
            <a:ext uri="{FF2B5EF4-FFF2-40B4-BE49-F238E27FC236}">
              <a16:creationId xmlns:a16="http://schemas.microsoft.com/office/drawing/2014/main" xmlns="" id="{AC692CC0-A14C-A4D5-BC50-76C94D3CAF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47675" y="966082650"/>
          <a:ext cx="2255419" cy="2609850"/>
        </a:xfrm>
        <a:prstGeom prst="rect">
          <a:avLst/>
        </a:prstGeom>
      </xdr:spPr>
    </xdr:pic>
    <xdr:clientData/>
  </xdr:twoCellAnchor>
  <xdr:twoCellAnchor>
    <xdr:from>
      <xdr:col>1</xdr:col>
      <xdr:colOff>352425</xdr:colOff>
      <xdr:row>385</xdr:row>
      <xdr:rowOff>161924</xdr:rowOff>
    </xdr:from>
    <xdr:to>
      <xdr:col>1</xdr:col>
      <xdr:colOff>2181224</xdr:colOff>
      <xdr:row>385</xdr:row>
      <xdr:rowOff>3213613</xdr:rowOff>
    </xdr:to>
    <xdr:pic>
      <xdr:nvPicPr>
        <xdr:cNvPr id="256" name="Image 255">
          <a:extLst>
            <a:ext uri="{FF2B5EF4-FFF2-40B4-BE49-F238E27FC236}">
              <a16:creationId xmlns:a16="http://schemas.microsoft.com/office/drawing/2014/main" xmlns="" id="{4B7175B8-6CB5-A90C-0520-F2A82B1C47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04825" y="970102199"/>
          <a:ext cx="1828799" cy="3051689"/>
        </a:xfrm>
        <a:prstGeom prst="rect">
          <a:avLst/>
        </a:prstGeom>
      </xdr:spPr>
    </xdr:pic>
    <xdr:clientData/>
  </xdr:twoCellAnchor>
  <xdr:twoCellAnchor>
    <xdr:from>
      <xdr:col>1</xdr:col>
      <xdr:colOff>542926</xdr:colOff>
      <xdr:row>386</xdr:row>
      <xdr:rowOff>152401</xdr:rowOff>
    </xdr:from>
    <xdr:to>
      <xdr:col>1</xdr:col>
      <xdr:colOff>2279556</xdr:colOff>
      <xdr:row>386</xdr:row>
      <xdr:rowOff>3114675</xdr:rowOff>
    </xdr:to>
    <xdr:pic>
      <xdr:nvPicPr>
        <xdr:cNvPr id="258" name="Image 257">
          <a:extLst>
            <a:ext uri="{FF2B5EF4-FFF2-40B4-BE49-F238E27FC236}">
              <a16:creationId xmlns:a16="http://schemas.microsoft.com/office/drawing/2014/main" xmlns="" id="{BF742527-A2C3-F594-109D-5DE49C561F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95326" y="973845526"/>
          <a:ext cx="1736630" cy="2962274"/>
        </a:xfrm>
        <a:prstGeom prst="rect">
          <a:avLst/>
        </a:prstGeom>
      </xdr:spPr>
    </xdr:pic>
    <xdr:clientData/>
  </xdr:twoCellAnchor>
  <xdr:twoCellAnchor>
    <xdr:from>
      <xdr:col>1</xdr:col>
      <xdr:colOff>104774</xdr:colOff>
      <xdr:row>388</xdr:row>
      <xdr:rowOff>323849</xdr:rowOff>
    </xdr:from>
    <xdr:to>
      <xdr:col>1</xdr:col>
      <xdr:colOff>2685011</xdr:colOff>
      <xdr:row>388</xdr:row>
      <xdr:rowOff>2352674</xdr:rowOff>
    </xdr:to>
    <xdr:pic>
      <xdr:nvPicPr>
        <xdr:cNvPr id="268" name="Image 267">
          <a:extLst>
            <a:ext uri="{FF2B5EF4-FFF2-40B4-BE49-F238E27FC236}">
              <a16:creationId xmlns:a16="http://schemas.microsoft.com/office/drawing/2014/main" xmlns="" id="{0E076852-77DB-1C55-7E47-A6E7EAB0E8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7174" y="981522674"/>
          <a:ext cx="2580237" cy="2028825"/>
        </a:xfrm>
        <a:prstGeom prst="rect">
          <a:avLst/>
        </a:prstGeom>
      </xdr:spPr>
    </xdr:pic>
    <xdr:clientData/>
  </xdr:twoCellAnchor>
  <xdr:twoCellAnchor>
    <xdr:from>
      <xdr:col>1</xdr:col>
      <xdr:colOff>142875</xdr:colOff>
      <xdr:row>389</xdr:row>
      <xdr:rowOff>205740</xdr:rowOff>
    </xdr:from>
    <xdr:to>
      <xdr:col>1</xdr:col>
      <xdr:colOff>2668683</xdr:colOff>
      <xdr:row>389</xdr:row>
      <xdr:rowOff>2276475</xdr:rowOff>
    </xdr:to>
    <xdr:pic>
      <xdr:nvPicPr>
        <xdr:cNvPr id="269" name="Image 268">
          <a:extLst>
            <a:ext uri="{FF2B5EF4-FFF2-40B4-BE49-F238E27FC236}">
              <a16:creationId xmlns:a16="http://schemas.microsoft.com/office/drawing/2014/main" xmlns="" id="{FF6EF0AC-DEC8-CE9A-5DCE-47236DB15A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275" y="985157415"/>
          <a:ext cx="2525808" cy="2070735"/>
        </a:xfrm>
        <a:prstGeom prst="rect">
          <a:avLst/>
        </a:prstGeom>
      </xdr:spPr>
    </xdr:pic>
    <xdr:clientData/>
  </xdr:twoCellAnchor>
  <xdr:twoCellAnchor>
    <xdr:from>
      <xdr:col>1</xdr:col>
      <xdr:colOff>171450</xdr:colOff>
      <xdr:row>390</xdr:row>
      <xdr:rowOff>333375</xdr:rowOff>
    </xdr:from>
    <xdr:to>
      <xdr:col>1</xdr:col>
      <xdr:colOff>2669717</xdr:colOff>
      <xdr:row>390</xdr:row>
      <xdr:rowOff>2428875</xdr:rowOff>
    </xdr:to>
    <xdr:pic>
      <xdr:nvPicPr>
        <xdr:cNvPr id="272" name="Image 271">
          <a:extLst>
            <a:ext uri="{FF2B5EF4-FFF2-40B4-BE49-F238E27FC236}">
              <a16:creationId xmlns:a16="http://schemas.microsoft.com/office/drawing/2014/main" xmlns="" id="{ACF4A08A-DC91-C3AA-A1D5-D6B3982F2D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23850" y="989037900"/>
          <a:ext cx="2498267" cy="2095500"/>
        </a:xfrm>
        <a:prstGeom prst="rect">
          <a:avLst/>
        </a:prstGeom>
      </xdr:spPr>
    </xdr:pic>
    <xdr:clientData/>
  </xdr:twoCellAnchor>
  <xdr:twoCellAnchor>
    <xdr:from>
      <xdr:col>1</xdr:col>
      <xdr:colOff>333374</xdr:colOff>
      <xdr:row>396</xdr:row>
      <xdr:rowOff>228600</xdr:rowOff>
    </xdr:from>
    <xdr:to>
      <xdr:col>1</xdr:col>
      <xdr:colOff>2095499</xdr:colOff>
      <xdr:row>396</xdr:row>
      <xdr:rowOff>3317956</xdr:rowOff>
    </xdr:to>
    <xdr:pic>
      <xdr:nvPicPr>
        <xdr:cNvPr id="278" name="Image 277">
          <a:extLst>
            <a:ext uri="{FF2B5EF4-FFF2-40B4-BE49-F238E27FC236}">
              <a16:creationId xmlns:a16="http://schemas.microsoft.com/office/drawing/2014/main" xmlns="" id="{B344400F-F745-20A4-3F0E-1289071EE6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5774" y="994400475"/>
          <a:ext cx="1762125" cy="3089356"/>
        </a:xfrm>
        <a:prstGeom prst="rect">
          <a:avLst/>
        </a:prstGeom>
      </xdr:spPr>
    </xdr:pic>
    <xdr:clientData/>
  </xdr:twoCellAnchor>
  <xdr:twoCellAnchor>
    <xdr:from>
      <xdr:col>1</xdr:col>
      <xdr:colOff>257175</xdr:colOff>
      <xdr:row>397</xdr:row>
      <xdr:rowOff>342900</xdr:rowOff>
    </xdr:from>
    <xdr:to>
      <xdr:col>1</xdr:col>
      <xdr:colOff>2605185</xdr:colOff>
      <xdr:row>397</xdr:row>
      <xdr:rowOff>3048000</xdr:rowOff>
    </xdr:to>
    <xdr:pic>
      <xdr:nvPicPr>
        <xdr:cNvPr id="287" name="Image 286">
          <a:extLst>
            <a:ext uri="{FF2B5EF4-FFF2-40B4-BE49-F238E27FC236}">
              <a16:creationId xmlns:a16="http://schemas.microsoft.com/office/drawing/2014/main" xmlns="" id="{8BA53BEE-C50F-06F9-5170-EC01FB6633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9575" y="998267625"/>
          <a:ext cx="2348010" cy="2705100"/>
        </a:xfrm>
        <a:prstGeom prst="rect">
          <a:avLst/>
        </a:prstGeom>
      </xdr:spPr>
    </xdr:pic>
    <xdr:clientData/>
  </xdr:twoCellAnchor>
  <xdr:twoCellAnchor>
    <xdr:from>
      <xdr:col>1</xdr:col>
      <xdr:colOff>285749</xdr:colOff>
      <xdr:row>398</xdr:row>
      <xdr:rowOff>361950</xdr:rowOff>
    </xdr:from>
    <xdr:to>
      <xdr:col>1</xdr:col>
      <xdr:colOff>2181224</xdr:colOff>
      <xdr:row>398</xdr:row>
      <xdr:rowOff>3139436</xdr:rowOff>
    </xdr:to>
    <xdr:pic>
      <xdr:nvPicPr>
        <xdr:cNvPr id="290" name="Image 289">
          <a:extLst>
            <a:ext uri="{FF2B5EF4-FFF2-40B4-BE49-F238E27FC236}">
              <a16:creationId xmlns:a16="http://schemas.microsoft.com/office/drawing/2014/main" xmlns="" id="{C48DCC63-E4F8-E1C8-F2FB-58594563ED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8149" y="1002039525"/>
          <a:ext cx="1895475" cy="2777486"/>
        </a:xfrm>
        <a:prstGeom prst="rect">
          <a:avLst/>
        </a:prstGeom>
      </xdr:spPr>
    </xdr:pic>
    <xdr:clientData/>
  </xdr:twoCellAnchor>
  <xdr:twoCellAnchor>
    <xdr:from>
      <xdr:col>1</xdr:col>
      <xdr:colOff>457199</xdr:colOff>
      <xdr:row>405</xdr:row>
      <xdr:rowOff>295274</xdr:rowOff>
    </xdr:from>
    <xdr:to>
      <xdr:col>1</xdr:col>
      <xdr:colOff>2173568</xdr:colOff>
      <xdr:row>405</xdr:row>
      <xdr:rowOff>3333749</xdr:rowOff>
    </xdr:to>
    <xdr:pic>
      <xdr:nvPicPr>
        <xdr:cNvPr id="294" name="Image 293">
          <a:extLst>
            <a:ext uri="{FF2B5EF4-FFF2-40B4-BE49-F238E27FC236}">
              <a16:creationId xmlns:a16="http://schemas.microsoft.com/office/drawing/2014/main" xmlns="" id="{F5DFB467-3833-01CB-B889-248C844E0D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9599" y="1014602999"/>
          <a:ext cx="1716369" cy="3038475"/>
        </a:xfrm>
        <a:prstGeom prst="rect">
          <a:avLst/>
        </a:prstGeom>
      </xdr:spPr>
    </xdr:pic>
    <xdr:clientData/>
  </xdr:twoCellAnchor>
  <xdr:twoCellAnchor>
    <xdr:from>
      <xdr:col>1</xdr:col>
      <xdr:colOff>514349</xdr:colOff>
      <xdr:row>409</xdr:row>
      <xdr:rowOff>276225</xdr:rowOff>
    </xdr:from>
    <xdr:to>
      <xdr:col>1</xdr:col>
      <xdr:colOff>2191690</xdr:colOff>
      <xdr:row>409</xdr:row>
      <xdr:rowOff>3133725</xdr:rowOff>
    </xdr:to>
    <xdr:pic>
      <xdr:nvPicPr>
        <xdr:cNvPr id="300" name="Image 299">
          <a:extLst>
            <a:ext uri="{FF2B5EF4-FFF2-40B4-BE49-F238E27FC236}">
              <a16:creationId xmlns:a16="http://schemas.microsoft.com/office/drawing/2014/main" xmlns="" id="{E1096D79-598F-F30D-1B23-C6AC9FE1AA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66749" y="1022775450"/>
          <a:ext cx="1677341" cy="2857500"/>
        </a:xfrm>
        <a:prstGeom prst="rect">
          <a:avLst/>
        </a:prstGeom>
      </xdr:spPr>
    </xdr:pic>
    <xdr:clientData/>
  </xdr:twoCellAnchor>
  <xdr:twoCellAnchor>
    <xdr:from>
      <xdr:col>1</xdr:col>
      <xdr:colOff>314325</xdr:colOff>
      <xdr:row>423</xdr:row>
      <xdr:rowOff>352426</xdr:rowOff>
    </xdr:from>
    <xdr:to>
      <xdr:col>1</xdr:col>
      <xdr:colOff>2568122</xdr:colOff>
      <xdr:row>423</xdr:row>
      <xdr:rowOff>2152650</xdr:rowOff>
    </xdr:to>
    <xdr:pic>
      <xdr:nvPicPr>
        <xdr:cNvPr id="55" name="Image 54">
          <a:extLst>
            <a:ext uri="{FF2B5EF4-FFF2-40B4-BE49-F238E27FC236}">
              <a16:creationId xmlns:a16="http://schemas.microsoft.com/office/drawing/2014/main" xmlns="" id="{BB48F0B8-77DB-868E-CCE9-04294A7F46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66725" y="1041292051"/>
          <a:ext cx="2253797" cy="1800224"/>
        </a:xfrm>
        <a:prstGeom prst="rect">
          <a:avLst/>
        </a:prstGeom>
      </xdr:spPr>
    </xdr:pic>
    <xdr:clientData/>
  </xdr:twoCellAnchor>
  <xdr:twoCellAnchor>
    <xdr:from>
      <xdr:col>1</xdr:col>
      <xdr:colOff>285749</xdr:colOff>
      <xdr:row>424</xdr:row>
      <xdr:rowOff>571500</xdr:rowOff>
    </xdr:from>
    <xdr:to>
      <xdr:col>1</xdr:col>
      <xdr:colOff>2609604</xdr:colOff>
      <xdr:row>424</xdr:row>
      <xdr:rowOff>3114675</xdr:rowOff>
    </xdr:to>
    <xdr:pic>
      <xdr:nvPicPr>
        <xdr:cNvPr id="61" name="Image 60">
          <a:extLst>
            <a:ext uri="{FF2B5EF4-FFF2-40B4-BE49-F238E27FC236}">
              <a16:creationId xmlns:a16="http://schemas.microsoft.com/office/drawing/2014/main" xmlns="" id="{C20DB719-C117-E166-EBB7-B967FB9A6A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8149" y="1045263975"/>
          <a:ext cx="2323855" cy="2543175"/>
        </a:xfrm>
        <a:prstGeom prst="rect">
          <a:avLst/>
        </a:prstGeom>
      </xdr:spPr>
    </xdr:pic>
    <xdr:clientData/>
  </xdr:twoCellAnchor>
  <xdr:twoCellAnchor>
    <xdr:from>
      <xdr:col>1</xdr:col>
      <xdr:colOff>457200</xdr:colOff>
      <xdr:row>425</xdr:row>
      <xdr:rowOff>190501</xdr:rowOff>
    </xdr:from>
    <xdr:to>
      <xdr:col>1</xdr:col>
      <xdr:colOff>2132901</xdr:colOff>
      <xdr:row>425</xdr:row>
      <xdr:rowOff>3105150</xdr:rowOff>
    </xdr:to>
    <xdr:pic>
      <xdr:nvPicPr>
        <xdr:cNvPr id="65" name="Image 64">
          <a:extLst>
            <a:ext uri="{FF2B5EF4-FFF2-40B4-BE49-F238E27FC236}">
              <a16:creationId xmlns:a16="http://schemas.microsoft.com/office/drawing/2014/main" xmlns="" id="{64A43E1F-3926-65AD-0BAD-E320C43AC3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9600" y="1048635826"/>
          <a:ext cx="1675701" cy="2914649"/>
        </a:xfrm>
        <a:prstGeom prst="rect">
          <a:avLst/>
        </a:prstGeom>
      </xdr:spPr>
    </xdr:pic>
    <xdr:clientData/>
  </xdr:twoCellAnchor>
  <xdr:twoCellAnchor>
    <xdr:from>
      <xdr:col>1</xdr:col>
      <xdr:colOff>238125</xdr:colOff>
      <xdr:row>426</xdr:row>
      <xdr:rowOff>495301</xdr:rowOff>
    </xdr:from>
    <xdr:to>
      <xdr:col>1</xdr:col>
      <xdr:colOff>2591643</xdr:colOff>
      <xdr:row>426</xdr:row>
      <xdr:rowOff>2819401</xdr:rowOff>
    </xdr:to>
    <xdr:pic>
      <xdr:nvPicPr>
        <xdr:cNvPr id="67" name="Image 66">
          <a:extLst>
            <a:ext uri="{FF2B5EF4-FFF2-40B4-BE49-F238E27FC236}">
              <a16:creationId xmlns:a16="http://schemas.microsoft.com/office/drawing/2014/main" xmlns="" id="{8556E8B4-FAAC-623E-AB11-59BEA3F056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90525" y="1052693476"/>
          <a:ext cx="2353518" cy="2324100"/>
        </a:xfrm>
        <a:prstGeom prst="rect">
          <a:avLst/>
        </a:prstGeom>
      </xdr:spPr>
    </xdr:pic>
    <xdr:clientData/>
  </xdr:twoCellAnchor>
  <xdr:twoCellAnchor>
    <xdr:from>
      <xdr:col>1</xdr:col>
      <xdr:colOff>285750</xdr:colOff>
      <xdr:row>428</xdr:row>
      <xdr:rowOff>247650</xdr:rowOff>
    </xdr:from>
    <xdr:to>
      <xdr:col>1</xdr:col>
      <xdr:colOff>2602485</xdr:colOff>
      <xdr:row>428</xdr:row>
      <xdr:rowOff>2438399</xdr:rowOff>
    </xdr:to>
    <xdr:pic>
      <xdr:nvPicPr>
        <xdr:cNvPr id="102" name="Image 101">
          <a:extLst>
            <a:ext uri="{FF2B5EF4-FFF2-40B4-BE49-F238E27FC236}">
              <a16:creationId xmlns:a16="http://schemas.microsoft.com/office/drawing/2014/main" xmlns="" id="{1FB6A086-7778-F9D5-2C52-85B5364C81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8150" y="1059951525"/>
          <a:ext cx="2316735" cy="2190749"/>
        </a:xfrm>
        <a:prstGeom prst="rect">
          <a:avLst/>
        </a:prstGeom>
      </xdr:spPr>
    </xdr:pic>
    <xdr:clientData/>
  </xdr:twoCellAnchor>
  <xdr:twoCellAnchor>
    <xdr:from>
      <xdr:col>1</xdr:col>
      <xdr:colOff>485775</xdr:colOff>
      <xdr:row>430</xdr:row>
      <xdr:rowOff>180975</xdr:rowOff>
    </xdr:from>
    <xdr:to>
      <xdr:col>1</xdr:col>
      <xdr:colOff>2509623</xdr:colOff>
      <xdr:row>430</xdr:row>
      <xdr:rowOff>3000375</xdr:rowOff>
    </xdr:to>
    <xdr:pic>
      <xdr:nvPicPr>
        <xdr:cNvPr id="109" name="Image 108">
          <a:extLst>
            <a:ext uri="{FF2B5EF4-FFF2-40B4-BE49-F238E27FC236}">
              <a16:creationId xmlns:a16="http://schemas.microsoft.com/office/drawing/2014/main" xmlns="" id="{76659289-685D-8B7E-B925-F126137DD1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8175" y="1063980600"/>
          <a:ext cx="2023848" cy="2819400"/>
        </a:xfrm>
        <a:prstGeom prst="rect">
          <a:avLst/>
        </a:prstGeom>
      </xdr:spPr>
    </xdr:pic>
    <xdr:clientData/>
  </xdr:twoCellAnchor>
  <xdr:twoCellAnchor>
    <xdr:from>
      <xdr:col>1</xdr:col>
      <xdr:colOff>304800</xdr:colOff>
      <xdr:row>434</xdr:row>
      <xdr:rowOff>323849</xdr:rowOff>
    </xdr:from>
    <xdr:to>
      <xdr:col>1</xdr:col>
      <xdr:colOff>2613004</xdr:colOff>
      <xdr:row>434</xdr:row>
      <xdr:rowOff>2238374</xdr:rowOff>
    </xdr:to>
    <xdr:pic>
      <xdr:nvPicPr>
        <xdr:cNvPr id="143" name="Image 142">
          <a:extLst>
            <a:ext uri="{FF2B5EF4-FFF2-40B4-BE49-F238E27FC236}">
              <a16:creationId xmlns:a16="http://schemas.microsoft.com/office/drawing/2014/main" xmlns="" id="{67D1E8C2-07BC-3DF3-7903-D8AC4E94DD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57200" y="1075724924"/>
          <a:ext cx="2308204" cy="1914525"/>
        </a:xfrm>
        <a:prstGeom prst="rect">
          <a:avLst/>
        </a:prstGeom>
      </xdr:spPr>
    </xdr:pic>
    <xdr:clientData/>
  </xdr:twoCellAnchor>
  <xdr:twoCellAnchor>
    <xdr:from>
      <xdr:col>1</xdr:col>
      <xdr:colOff>333376</xdr:colOff>
      <xdr:row>436</xdr:row>
      <xdr:rowOff>209551</xdr:rowOff>
    </xdr:from>
    <xdr:to>
      <xdr:col>1</xdr:col>
      <xdr:colOff>2561310</xdr:colOff>
      <xdr:row>436</xdr:row>
      <xdr:rowOff>3076575</xdr:rowOff>
    </xdr:to>
    <xdr:pic>
      <xdr:nvPicPr>
        <xdr:cNvPr id="187" name="Image 186">
          <a:extLst>
            <a:ext uri="{FF2B5EF4-FFF2-40B4-BE49-F238E27FC236}">
              <a16:creationId xmlns:a16="http://schemas.microsoft.com/office/drawing/2014/main" xmlns="" id="{D8543D7A-4A2B-006E-9F86-6369F4893C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5776" y="1079706376"/>
          <a:ext cx="2227934" cy="2867024"/>
        </a:xfrm>
        <a:prstGeom prst="rect">
          <a:avLst/>
        </a:prstGeom>
      </xdr:spPr>
    </xdr:pic>
    <xdr:clientData/>
  </xdr:twoCellAnchor>
  <xdr:twoCellAnchor>
    <xdr:from>
      <xdr:col>1</xdr:col>
      <xdr:colOff>485775</xdr:colOff>
      <xdr:row>437</xdr:row>
      <xdr:rowOff>57150</xdr:rowOff>
    </xdr:from>
    <xdr:to>
      <xdr:col>1</xdr:col>
      <xdr:colOff>2082598</xdr:colOff>
      <xdr:row>437</xdr:row>
      <xdr:rowOff>2924175</xdr:rowOff>
    </xdr:to>
    <xdr:pic>
      <xdr:nvPicPr>
        <xdr:cNvPr id="196" name="Image 195">
          <a:extLst>
            <a:ext uri="{FF2B5EF4-FFF2-40B4-BE49-F238E27FC236}">
              <a16:creationId xmlns:a16="http://schemas.microsoft.com/office/drawing/2014/main" xmlns="" id="{3BD58B40-6E50-CBA4-0F87-151A06949C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8175" y="1083306825"/>
          <a:ext cx="1596823" cy="2867025"/>
        </a:xfrm>
        <a:prstGeom prst="rect">
          <a:avLst/>
        </a:prstGeom>
      </xdr:spPr>
    </xdr:pic>
    <xdr:clientData/>
  </xdr:twoCellAnchor>
  <xdr:twoCellAnchor>
    <xdr:from>
      <xdr:col>1</xdr:col>
      <xdr:colOff>76201</xdr:colOff>
      <xdr:row>443</xdr:row>
      <xdr:rowOff>295275</xdr:rowOff>
    </xdr:from>
    <xdr:to>
      <xdr:col>1</xdr:col>
      <xdr:colOff>2813161</xdr:colOff>
      <xdr:row>443</xdr:row>
      <xdr:rowOff>1905000</xdr:rowOff>
    </xdr:to>
    <xdr:pic>
      <xdr:nvPicPr>
        <xdr:cNvPr id="205" name="Image 204">
          <a:extLst>
            <a:ext uri="{FF2B5EF4-FFF2-40B4-BE49-F238E27FC236}">
              <a16:creationId xmlns:a16="http://schemas.microsoft.com/office/drawing/2014/main" xmlns="" id="{009EEFB8-575D-41F0-0932-E8CF7DD0B3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8601" y="1095832200"/>
          <a:ext cx="2736960" cy="1609725"/>
        </a:xfrm>
        <a:prstGeom prst="rect">
          <a:avLst/>
        </a:prstGeom>
      </xdr:spPr>
    </xdr:pic>
    <xdr:clientData/>
  </xdr:twoCellAnchor>
  <xdr:twoCellAnchor>
    <xdr:from>
      <xdr:col>1</xdr:col>
      <xdr:colOff>409575</xdr:colOff>
      <xdr:row>451</xdr:row>
      <xdr:rowOff>266700</xdr:rowOff>
    </xdr:from>
    <xdr:to>
      <xdr:col>1</xdr:col>
      <xdr:colOff>2073238</xdr:colOff>
      <xdr:row>451</xdr:row>
      <xdr:rowOff>3286125</xdr:rowOff>
    </xdr:to>
    <xdr:pic>
      <xdr:nvPicPr>
        <xdr:cNvPr id="242" name="Image 241">
          <a:extLst>
            <a:ext uri="{FF2B5EF4-FFF2-40B4-BE49-F238E27FC236}">
              <a16:creationId xmlns:a16="http://schemas.microsoft.com/office/drawing/2014/main" xmlns="" id="{DEF3E859-BEAC-E25F-0D21-8BD71A0C48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1975" y="1101956775"/>
          <a:ext cx="1663663" cy="3019425"/>
        </a:xfrm>
        <a:prstGeom prst="rect">
          <a:avLst/>
        </a:prstGeom>
      </xdr:spPr>
    </xdr:pic>
    <xdr:clientData/>
  </xdr:twoCellAnchor>
  <xdr:twoCellAnchor>
    <xdr:from>
      <xdr:col>1</xdr:col>
      <xdr:colOff>457201</xdr:colOff>
      <xdr:row>452</xdr:row>
      <xdr:rowOff>247650</xdr:rowOff>
    </xdr:from>
    <xdr:to>
      <xdr:col>1</xdr:col>
      <xdr:colOff>1947563</xdr:colOff>
      <xdr:row>452</xdr:row>
      <xdr:rowOff>3219449</xdr:rowOff>
    </xdr:to>
    <xdr:pic>
      <xdr:nvPicPr>
        <xdr:cNvPr id="288" name="Image 287">
          <a:extLst>
            <a:ext uri="{FF2B5EF4-FFF2-40B4-BE49-F238E27FC236}">
              <a16:creationId xmlns:a16="http://schemas.microsoft.com/office/drawing/2014/main" xmlns="" id="{21126DC3-804E-5A76-4508-CA9F4BEA2B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9601" y="1105690575"/>
          <a:ext cx="1490362" cy="2971799"/>
        </a:xfrm>
        <a:prstGeom prst="rect">
          <a:avLst/>
        </a:prstGeom>
      </xdr:spPr>
    </xdr:pic>
    <xdr:clientData/>
  </xdr:twoCellAnchor>
  <xdr:twoCellAnchor>
    <xdr:from>
      <xdr:col>1</xdr:col>
      <xdr:colOff>180975</xdr:colOff>
      <xdr:row>453</xdr:row>
      <xdr:rowOff>552450</xdr:rowOff>
    </xdr:from>
    <xdr:to>
      <xdr:col>1</xdr:col>
      <xdr:colOff>2649692</xdr:colOff>
      <xdr:row>453</xdr:row>
      <xdr:rowOff>3048000</xdr:rowOff>
    </xdr:to>
    <xdr:pic>
      <xdr:nvPicPr>
        <xdr:cNvPr id="309" name="Image 308">
          <a:extLst>
            <a:ext uri="{FF2B5EF4-FFF2-40B4-BE49-F238E27FC236}">
              <a16:creationId xmlns:a16="http://schemas.microsoft.com/office/drawing/2014/main" xmlns="" id="{9936E34F-5694-566B-FE88-2ED045244D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33375" y="1109748225"/>
          <a:ext cx="2468717" cy="2495550"/>
        </a:xfrm>
        <a:prstGeom prst="rect">
          <a:avLst/>
        </a:prstGeom>
      </xdr:spPr>
    </xdr:pic>
    <xdr:clientData/>
  </xdr:twoCellAnchor>
  <xdr:twoCellAnchor>
    <xdr:from>
      <xdr:col>1</xdr:col>
      <xdr:colOff>219075</xdr:colOff>
      <xdr:row>455</xdr:row>
      <xdr:rowOff>200025</xdr:rowOff>
    </xdr:from>
    <xdr:to>
      <xdr:col>1</xdr:col>
      <xdr:colOff>2732663</xdr:colOff>
      <xdr:row>455</xdr:row>
      <xdr:rowOff>2905124</xdr:rowOff>
    </xdr:to>
    <xdr:pic>
      <xdr:nvPicPr>
        <xdr:cNvPr id="312" name="Image 311">
          <a:extLst>
            <a:ext uri="{FF2B5EF4-FFF2-40B4-BE49-F238E27FC236}">
              <a16:creationId xmlns:a16="http://schemas.microsoft.com/office/drawing/2014/main" xmlns="" id="{DAF6A496-F82C-5375-F7DF-0E994B76ED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1475" y="1116901500"/>
          <a:ext cx="2513588" cy="2705099"/>
        </a:xfrm>
        <a:prstGeom prst="rect">
          <a:avLst/>
        </a:prstGeom>
      </xdr:spPr>
    </xdr:pic>
    <xdr:clientData/>
  </xdr:twoCellAnchor>
  <xdr:twoCellAnchor>
    <xdr:from>
      <xdr:col>1</xdr:col>
      <xdr:colOff>219074</xdr:colOff>
      <xdr:row>457</xdr:row>
      <xdr:rowOff>266700</xdr:rowOff>
    </xdr:from>
    <xdr:to>
      <xdr:col>1</xdr:col>
      <xdr:colOff>2459035</xdr:colOff>
      <xdr:row>457</xdr:row>
      <xdr:rowOff>2638425</xdr:rowOff>
    </xdr:to>
    <xdr:pic>
      <xdr:nvPicPr>
        <xdr:cNvPr id="317" name="Image 316">
          <a:extLst>
            <a:ext uri="{FF2B5EF4-FFF2-40B4-BE49-F238E27FC236}">
              <a16:creationId xmlns:a16="http://schemas.microsoft.com/office/drawing/2014/main" xmlns="" id="{33798FFF-67CE-E63F-11B8-656DDA34E6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1474" y="1124473875"/>
          <a:ext cx="2239961" cy="2371725"/>
        </a:xfrm>
        <a:prstGeom prst="rect">
          <a:avLst/>
        </a:prstGeom>
      </xdr:spPr>
    </xdr:pic>
    <xdr:clientData/>
  </xdr:twoCellAnchor>
  <xdr:twoCellAnchor>
    <xdr:from>
      <xdr:col>1</xdr:col>
      <xdr:colOff>276225</xdr:colOff>
      <xdr:row>458</xdr:row>
      <xdr:rowOff>200025</xdr:rowOff>
    </xdr:from>
    <xdr:to>
      <xdr:col>1</xdr:col>
      <xdr:colOff>2780843</xdr:colOff>
      <xdr:row>458</xdr:row>
      <xdr:rowOff>2638424</xdr:rowOff>
    </xdr:to>
    <xdr:pic>
      <xdr:nvPicPr>
        <xdr:cNvPr id="318" name="Image 317">
          <a:extLst>
            <a:ext uri="{FF2B5EF4-FFF2-40B4-BE49-F238E27FC236}">
              <a16:creationId xmlns:a16="http://schemas.microsoft.com/office/drawing/2014/main" xmlns="" id="{1CE5D29F-4F08-C3B7-045B-F7D9D371CD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8625" y="1128160050"/>
          <a:ext cx="2504618" cy="2438399"/>
        </a:xfrm>
        <a:prstGeom prst="rect">
          <a:avLst/>
        </a:prstGeom>
      </xdr:spPr>
    </xdr:pic>
    <xdr:clientData/>
  </xdr:twoCellAnchor>
  <xdr:twoCellAnchor>
    <xdr:from>
      <xdr:col>1</xdr:col>
      <xdr:colOff>390526</xdr:colOff>
      <xdr:row>466</xdr:row>
      <xdr:rowOff>228601</xdr:rowOff>
    </xdr:from>
    <xdr:to>
      <xdr:col>1</xdr:col>
      <xdr:colOff>2303086</xdr:colOff>
      <xdr:row>466</xdr:row>
      <xdr:rowOff>3362325</xdr:rowOff>
    </xdr:to>
    <xdr:pic>
      <xdr:nvPicPr>
        <xdr:cNvPr id="329" name="Image 328">
          <a:extLst>
            <a:ext uri="{FF2B5EF4-FFF2-40B4-BE49-F238E27FC236}">
              <a16:creationId xmlns:a16="http://schemas.microsoft.com/office/drawing/2014/main" xmlns="" id="{14421573-C901-F27C-D161-F6159055D0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42926" y="1141161676"/>
          <a:ext cx="1912560" cy="3133724"/>
        </a:xfrm>
        <a:prstGeom prst="rect">
          <a:avLst/>
        </a:prstGeom>
      </xdr:spPr>
    </xdr:pic>
    <xdr:clientData/>
  </xdr:twoCellAnchor>
  <xdr:twoCellAnchor>
    <xdr:from>
      <xdr:col>1</xdr:col>
      <xdr:colOff>257175</xdr:colOff>
      <xdr:row>471</xdr:row>
      <xdr:rowOff>257175</xdr:rowOff>
    </xdr:from>
    <xdr:to>
      <xdr:col>1</xdr:col>
      <xdr:colOff>2584716</xdr:colOff>
      <xdr:row>471</xdr:row>
      <xdr:rowOff>2219324</xdr:rowOff>
    </xdr:to>
    <xdr:pic>
      <xdr:nvPicPr>
        <xdr:cNvPr id="340" name="Image 339">
          <a:extLst>
            <a:ext uri="{FF2B5EF4-FFF2-40B4-BE49-F238E27FC236}">
              <a16:creationId xmlns:a16="http://schemas.microsoft.com/office/drawing/2014/main" xmlns="" id="{9B02EEE8-5838-CED2-5A1B-5FFBF5C03E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9575" y="1146314700"/>
          <a:ext cx="2327541" cy="1962149"/>
        </a:xfrm>
        <a:prstGeom prst="rect">
          <a:avLst/>
        </a:prstGeom>
      </xdr:spPr>
    </xdr:pic>
    <xdr:clientData/>
  </xdr:twoCellAnchor>
  <xdr:twoCellAnchor>
    <xdr:from>
      <xdr:col>1</xdr:col>
      <xdr:colOff>533400</xdr:colOff>
      <xdr:row>475</xdr:row>
      <xdr:rowOff>352424</xdr:rowOff>
    </xdr:from>
    <xdr:to>
      <xdr:col>1</xdr:col>
      <xdr:colOff>2162175</xdr:colOff>
      <xdr:row>475</xdr:row>
      <xdr:rowOff>3235961</xdr:rowOff>
    </xdr:to>
    <xdr:pic>
      <xdr:nvPicPr>
        <xdr:cNvPr id="346" name="Image 345">
          <a:extLst>
            <a:ext uri="{FF2B5EF4-FFF2-40B4-BE49-F238E27FC236}">
              <a16:creationId xmlns:a16="http://schemas.microsoft.com/office/drawing/2014/main" xmlns="" id="{73B7898E-66D1-C802-8EA7-76E1089541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85800" y="1154601449"/>
          <a:ext cx="1628775" cy="2883537"/>
        </a:xfrm>
        <a:prstGeom prst="rect">
          <a:avLst/>
        </a:prstGeom>
      </xdr:spPr>
    </xdr:pic>
    <xdr:clientData/>
  </xdr:twoCellAnchor>
  <xdr:twoCellAnchor>
    <xdr:from>
      <xdr:col>1</xdr:col>
      <xdr:colOff>285751</xdr:colOff>
      <xdr:row>477</xdr:row>
      <xdr:rowOff>333376</xdr:rowOff>
    </xdr:from>
    <xdr:to>
      <xdr:col>1</xdr:col>
      <xdr:colOff>2634131</xdr:colOff>
      <xdr:row>477</xdr:row>
      <xdr:rowOff>2895600</xdr:rowOff>
    </xdr:to>
    <xdr:pic>
      <xdr:nvPicPr>
        <xdr:cNvPr id="352" name="Image 351">
          <a:extLst>
            <a:ext uri="{FF2B5EF4-FFF2-40B4-BE49-F238E27FC236}">
              <a16:creationId xmlns:a16="http://schemas.microsoft.com/office/drawing/2014/main" xmlns="" id="{8CCF9D3D-1373-C52A-770D-81620835BA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8151" y="1158678151"/>
          <a:ext cx="2348380" cy="2562224"/>
        </a:xfrm>
        <a:prstGeom prst="rect">
          <a:avLst/>
        </a:prstGeom>
      </xdr:spPr>
    </xdr:pic>
    <xdr:clientData/>
  </xdr:twoCellAnchor>
  <xdr:twoCellAnchor>
    <xdr:from>
      <xdr:col>1</xdr:col>
      <xdr:colOff>438151</xdr:colOff>
      <xdr:row>479</xdr:row>
      <xdr:rowOff>247649</xdr:rowOff>
    </xdr:from>
    <xdr:to>
      <xdr:col>1</xdr:col>
      <xdr:colOff>1972539</xdr:colOff>
      <xdr:row>479</xdr:row>
      <xdr:rowOff>3267074</xdr:rowOff>
    </xdr:to>
    <xdr:pic>
      <xdr:nvPicPr>
        <xdr:cNvPr id="354" name="Image 353">
          <a:extLst>
            <a:ext uri="{FF2B5EF4-FFF2-40B4-BE49-F238E27FC236}">
              <a16:creationId xmlns:a16="http://schemas.microsoft.com/office/drawing/2014/main" xmlns="" id="{303ABDDD-2846-6F2E-98D5-F9AE906B3A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90551" y="1162688174"/>
          <a:ext cx="1534388" cy="3019425"/>
        </a:xfrm>
        <a:prstGeom prst="rect">
          <a:avLst/>
        </a:prstGeom>
      </xdr:spPr>
    </xdr:pic>
    <xdr:clientData/>
  </xdr:twoCellAnchor>
  <xdr:twoCellAnchor>
    <xdr:from>
      <xdr:col>1</xdr:col>
      <xdr:colOff>457200</xdr:colOff>
      <xdr:row>483</xdr:row>
      <xdr:rowOff>219074</xdr:rowOff>
    </xdr:from>
    <xdr:to>
      <xdr:col>1</xdr:col>
      <xdr:colOff>2321927</xdr:colOff>
      <xdr:row>483</xdr:row>
      <xdr:rowOff>3181349</xdr:rowOff>
    </xdr:to>
    <xdr:pic>
      <xdr:nvPicPr>
        <xdr:cNvPr id="369" name="Image 368">
          <a:extLst>
            <a:ext uri="{FF2B5EF4-FFF2-40B4-BE49-F238E27FC236}">
              <a16:creationId xmlns:a16="http://schemas.microsoft.com/office/drawing/2014/main" xmlns="" id="{A72A2DDA-A1C5-32C7-1A4B-A6C6F63650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9600" y="1167441149"/>
          <a:ext cx="1864727" cy="2962275"/>
        </a:xfrm>
        <a:prstGeom prst="rect">
          <a:avLst/>
        </a:prstGeom>
      </xdr:spPr>
    </xdr:pic>
    <xdr:clientData/>
  </xdr:twoCellAnchor>
  <xdr:twoCellAnchor>
    <xdr:from>
      <xdr:col>1</xdr:col>
      <xdr:colOff>419100</xdr:colOff>
      <xdr:row>488</xdr:row>
      <xdr:rowOff>285750</xdr:rowOff>
    </xdr:from>
    <xdr:to>
      <xdr:col>1</xdr:col>
      <xdr:colOff>2242265</xdr:colOff>
      <xdr:row>488</xdr:row>
      <xdr:rowOff>3162299</xdr:rowOff>
    </xdr:to>
    <xdr:pic>
      <xdr:nvPicPr>
        <xdr:cNvPr id="372" name="Image 371">
          <a:extLst>
            <a:ext uri="{FF2B5EF4-FFF2-40B4-BE49-F238E27FC236}">
              <a16:creationId xmlns:a16="http://schemas.microsoft.com/office/drawing/2014/main" xmlns="" id="{2A107731-2609-7BF7-5FA2-E119AA950E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71500" y="1172632275"/>
          <a:ext cx="1823165" cy="2876549"/>
        </a:xfrm>
        <a:prstGeom prst="rect">
          <a:avLst/>
        </a:prstGeom>
      </xdr:spPr>
    </xdr:pic>
    <xdr:clientData/>
  </xdr:twoCellAnchor>
  <xdr:twoCellAnchor>
    <xdr:from>
      <xdr:col>1</xdr:col>
      <xdr:colOff>200025</xdr:colOff>
      <xdr:row>489</xdr:row>
      <xdr:rowOff>266700</xdr:rowOff>
    </xdr:from>
    <xdr:to>
      <xdr:col>1</xdr:col>
      <xdr:colOff>2496051</xdr:colOff>
      <xdr:row>489</xdr:row>
      <xdr:rowOff>2924175</xdr:rowOff>
    </xdr:to>
    <xdr:pic>
      <xdr:nvPicPr>
        <xdr:cNvPr id="373" name="Image 372">
          <a:extLst>
            <a:ext uri="{FF2B5EF4-FFF2-40B4-BE49-F238E27FC236}">
              <a16:creationId xmlns:a16="http://schemas.microsoft.com/office/drawing/2014/main" xmlns="" id="{B0139BD5-BD90-4AFB-334D-EA1AA37C7C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2425" y="1176366075"/>
          <a:ext cx="2296026" cy="2657475"/>
        </a:xfrm>
        <a:prstGeom prst="rect">
          <a:avLst/>
        </a:prstGeom>
      </xdr:spPr>
    </xdr:pic>
    <xdr:clientData/>
  </xdr:twoCellAnchor>
  <xdr:twoCellAnchor>
    <xdr:from>
      <xdr:col>1</xdr:col>
      <xdr:colOff>333375</xdr:colOff>
      <xdr:row>490</xdr:row>
      <xdr:rowOff>209551</xdr:rowOff>
    </xdr:from>
    <xdr:to>
      <xdr:col>1</xdr:col>
      <xdr:colOff>2208014</xdr:colOff>
      <xdr:row>490</xdr:row>
      <xdr:rowOff>2943225</xdr:rowOff>
    </xdr:to>
    <xdr:pic>
      <xdr:nvPicPr>
        <xdr:cNvPr id="374" name="Image 373">
          <a:extLst>
            <a:ext uri="{FF2B5EF4-FFF2-40B4-BE49-F238E27FC236}">
              <a16:creationId xmlns:a16="http://schemas.microsoft.com/office/drawing/2014/main" xmlns="" id="{B58C3C69-A524-26D8-ACA0-DCCCADE739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5775" y="1180061776"/>
          <a:ext cx="1874639" cy="2733674"/>
        </a:xfrm>
        <a:prstGeom prst="rect">
          <a:avLst/>
        </a:prstGeom>
      </xdr:spPr>
    </xdr:pic>
    <xdr:clientData/>
  </xdr:twoCellAnchor>
  <xdr:twoCellAnchor>
    <xdr:from>
      <xdr:col>1</xdr:col>
      <xdr:colOff>447674</xdr:colOff>
      <xdr:row>495</xdr:row>
      <xdr:rowOff>133350</xdr:rowOff>
    </xdr:from>
    <xdr:to>
      <xdr:col>1</xdr:col>
      <xdr:colOff>2350615</xdr:colOff>
      <xdr:row>495</xdr:row>
      <xdr:rowOff>3333750</xdr:rowOff>
    </xdr:to>
    <xdr:pic>
      <xdr:nvPicPr>
        <xdr:cNvPr id="377" name="Image 376">
          <a:extLst>
            <a:ext uri="{FF2B5EF4-FFF2-40B4-BE49-F238E27FC236}">
              <a16:creationId xmlns:a16="http://schemas.microsoft.com/office/drawing/2014/main" xmlns="" id="{094497D1-A79C-15C9-B320-B3D9591BA7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4" y="1188519975"/>
          <a:ext cx="1902941" cy="3200400"/>
        </a:xfrm>
        <a:prstGeom prst="rect">
          <a:avLst/>
        </a:prstGeom>
      </xdr:spPr>
    </xdr:pic>
    <xdr:clientData/>
  </xdr:twoCellAnchor>
  <xdr:twoCellAnchor>
    <xdr:from>
      <xdr:col>1</xdr:col>
      <xdr:colOff>342900</xdr:colOff>
      <xdr:row>499</xdr:row>
      <xdr:rowOff>142876</xdr:rowOff>
    </xdr:from>
    <xdr:to>
      <xdr:col>1</xdr:col>
      <xdr:colOff>2102673</xdr:colOff>
      <xdr:row>499</xdr:row>
      <xdr:rowOff>3238500</xdr:rowOff>
    </xdr:to>
    <xdr:pic>
      <xdr:nvPicPr>
        <xdr:cNvPr id="378" name="Image 377">
          <a:extLst>
            <a:ext uri="{FF2B5EF4-FFF2-40B4-BE49-F238E27FC236}">
              <a16:creationId xmlns:a16="http://schemas.microsoft.com/office/drawing/2014/main" xmlns="" id="{3AF7C49A-9D51-5182-7538-DCFCDA956B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95300" y="1193311051"/>
          <a:ext cx="1759773" cy="3095624"/>
        </a:xfrm>
        <a:prstGeom prst="rect">
          <a:avLst/>
        </a:prstGeom>
      </xdr:spPr>
    </xdr:pic>
    <xdr:clientData/>
  </xdr:twoCellAnchor>
  <xdr:twoCellAnchor>
    <xdr:from>
      <xdr:col>1</xdr:col>
      <xdr:colOff>333375</xdr:colOff>
      <xdr:row>500</xdr:row>
      <xdr:rowOff>209550</xdr:rowOff>
    </xdr:from>
    <xdr:to>
      <xdr:col>1</xdr:col>
      <xdr:colOff>2126211</xdr:colOff>
      <xdr:row>500</xdr:row>
      <xdr:rowOff>3009900</xdr:rowOff>
    </xdr:to>
    <xdr:pic>
      <xdr:nvPicPr>
        <xdr:cNvPr id="379" name="Image 378">
          <a:extLst>
            <a:ext uri="{FF2B5EF4-FFF2-40B4-BE49-F238E27FC236}">
              <a16:creationId xmlns:a16="http://schemas.microsoft.com/office/drawing/2014/main" xmlns="" id="{79E74D56-8C35-FF75-D1AC-2C244A9D04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5775" y="1197130575"/>
          <a:ext cx="1792836" cy="2800350"/>
        </a:xfrm>
        <a:prstGeom prst="rect">
          <a:avLst/>
        </a:prstGeom>
      </xdr:spPr>
    </xdr:pic>
    <xdr:clientData/>
  </xdr:twoCellAnchor>
  <xdr:twoCellAnchor>
    <xdr:from>
      <xdr:col>1</xdr:col>
      <xdr:colOff>457201</xdr:colOff>
      <xdr:row>501</xdr:row>
      <xdr:rowOff>180974</xdr:rowOff>
    </xdr:from>
    <xdr:to>
      <xdr:col>1</xdr:col>
      <xdr:colOff>2280086</xdr:colOff>
      <xdr:row>501</xdr:row>
      <xdr:rowOff>3200399</xdr:rowOff>
    </xdr:to>
    <xdr:pic>
      <xdr:nvPicPr>
        <xdr:cNvPr id="382" name="Image 381">
          <a:extLst>
            <a:ext uri="{FF2B5EF4-FFF2-40B4-BE49-F238E27FC236}">
              <a16:creationId xmlns:a16="http://schemas.microsoft.com/office/drawing/2014/main" xmlns="" id="{8F4DB4A0-20E8-E60D-08F7-C8B45B7AC8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9601" y="1200854849"/>
          <a:ext cx="1822885" cy="3019425"/>
        </a:xfrm>
        <a:prstGeom prst="rect">
          <a:avLst/>
        </a:prstGeom>
      </xdr:spPr>
    </xdr:pic>
    <xdr:clientData/>
  </xdr:twoCellAnchor>
  <xdr:twoCellAnchor>
    <xdr:from>
      <xdr:col>1</xdr:col>
      <xdr:colOff>266701</xdr:colOff>
      <xdr:row>519</xdr:row>
      <xdr:rowOff>123825</xdr:rowOff>
    </xdr:from>
    <xdr:to>
      <xdr:col>1</xdr:col>
      <xdr:colOff>2185139</xdr:colOff>
      <xdr:row>519</xdr:row>
      <xdr:rowOff>3343275</xdr:rowOff>
    </xdr:to>
    <xdr:pic>
      <xdr:nvPicPr>
        <xdr:cNvPr id="387" name="Image 386">
          <a:extLst>
            <a:ext uri="{FF2B5EF4-FFF2-40B4-BE49-F238E27FC236}">
              <a16:creationId xmlns:a16="http://schemas.microsoft.com/office/drawing/2014/main" xmlns="" id="{AECE7DC0-3C38-248A-7D88-59B27B6534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9101" y="1224019650"/>
          <a:ext cx="1918438" cy="3219450"/>
        </a:xfrm>
        <a:prstGeom prst="rect">
          <a:avLst/>
        </a:prstGeom>
      </xdr:spPr>
    </xdr:pic>
    <xdr:clientData/>
  </xdr:twoCellAnchor>
  <xdr:twoCellAnchor>
    <xdr:from>
      <xdr:col>1</xdr:col>
      <xdr:colOff>304800</xdr:colOff>
      <xdr:row>521</xdr:row>
      <xdr:rowOff>133350</xdr:rowOff>
    </xdr:from>
    <xdr:to>
      <xdr:col>1</xdr:col>
      <xdr:colOff>1959397</xdr:colOff>
      <xdr:row>521</xdr:row>
      <xdr:rowOff>3219450</xdr:rowOff>
    </xdr:to>
    <xdr:pic>
      <xdr:nvPicPr>
        <xdr:cNvPr id="389" name="Image 388">
          <a:extLst>
            <a:ext uri="{FF2B5EF4-FFF2-40B4-BE49-F238E27FC236}">
              <a16:creationId xmlns:a16="http://schemas.microsoft.com/office/drawing/2014/main" xmlns="" id="{4486D7E6-30E9-C1C2-388C-A4596CB441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57200" y="1228124925"/>
          <a:ext cx="1654597" cy="3086100"/>
        </a:xfrm>
        <a:prstGeom prst="rect">
          <a:avLst/>
        </a:prstGeom>
      </xdr:spPr>
    </xdr:pic>
    <xdr:clientData/>
  </xdr:twoCellAnchor>
  <xdr:twoCellAnchor>
    <xdr:from>
      <xdr:col>1</xdr:col>
      <xdr:colOff>200026</xdr:colOff>
      <xdr:row>523</xdr:row>
      <xdr:rowOff>333376</xdr:rowOff>
    </xdr:from>
    <xdr:to>
      <xdr:col>1</xdr:col>
      <xdr:colOff>2657475</xdr:colOff>
      <xdr:row>523</xdr:row>
      <xdr:rowOff>2790825</xdr:rowOff>
    </xdr:to>
    <xdr:pic>
      <xdr:nvPicPr>
        <xdr:cNvPr id="392" name="Image 391">
          <a:extLst>
            <a:ext uri="{FF2B5EF4-FFF2-40B4-BE49-F238E27FC236}">
              <a16:creationId xmlns:a16="http://schemas.microsoft.com/office/drawing/2014/main" xmlns="" id="{6C6DA8DF-1AA6-11ED-4AA9-08214B2D67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2426" y="1232420701"/>
          <a:ext cx="2457449" cy="2457449"/>
        </a:xfrm>
        <a:prstGeom prst="rect">
          <a:avLst/>
        </a:prstGeom>
      </xdr:spPr>
    </xdr:pic>
    <xdr:clientData/>
  </xdr:twoCellAnchor>
  <xdr:twoCellAnchor>
    <xdr:from>
      <xdr:col>1</xdr:col>
      <xdr:colOff>438150</xdr:colOff>
      <xdr:row>531</xdr:row>
      <xdr:rowOff>161924</xdr:rowOff>
    </xdr:from>
    <xdr:to>
      <xdr:col>1</xdr:col>
      <xdr:colOff>2146936</xdr:colOff>
      <xdr:row>531</xdr:row>
      <xdr:rowOff>3009899</xdr:rowOff>
    </xdr:to>
    <xdr:pic>
      <xdr:nvPicPr>
        <xdr:cNvPr id="394" name="Image 393">
          <a:extLst>
            <a:ext uri="{FF2B5EF4-FFF2-40B4-BE49-F238E27FC236}">
              <a16:creationId xmlns:a16="http://schemas.microsoft.com/office/drawing/2014/main" xmlns="" id="{88793E96-26C9-E7A6-4DF2-92D3B7089F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90550" y="1248632249"/>
          <a:ext cx="1708786" cy="2847975"/>
        </a:xfrm>
        <a:prstGeom prst="rect">
          <a:avLst/>
        </a:prstGeom>
      </xdr:spPr>
    </xdr:pic>
    <xdr:clientData/>
  </xdr:twoCellAnchor>
  <xdr:twoCellAnchor>
    <xdr:from>
      <xdr:col>1</xdr:col>
      <xdr:colOff>371476</xdr:colOff>
      <xdr:row>533</xdr:row>
      <xdr:rowOff>228600</xdr:rowOff>
    </xdr:from>
    <xdr:to>
      <xdr:col>1</xdr:col>
      <xdr:colOff>2598570</xdr:colOff>
      <xdr:row>533</xdr:row>
      <xdr:rowOff>3086100</xdr:rowOff>
    </xdr:to>
    <xdr:pic>
      <xdr:nvPicPr>
        <xdr:cNvPr id="396" name="Image 395">
          <a:extLst>
            <a:ext uri="{FF2B5EF4-FFF2-40B4-BE49-F238E27FC236}">
              <a16:creationId xmlns:a16="http://schemas.microsoft.com/office/drawing/2014/main" xmlns="" id="{BEEE7AB2-BB69-9572-4D6D-8D82AF2A15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23876" y="1252794675"/>
          <a:ext cx="2227094" cy="2857500"/>
        </a:xfrm>
        <a:prstGeom prst="rect">
          <a:avLst/>
        </a:prstGeom>
      </xdr:spPr>
    </xdr:pic>
    <xdr:clientData/>
  </xdr:twoCellAnchor>
  <xdr:twoCellAnchor>
    <xdr:from>
      <xdr:col>1</xdr:col>
      <xdr:colOff>123825</xdr:colOff>
      <xdr:row>535</xdr:row>
      <xdr:rowOff>323850</xdr:rowOff>
    </xdr:from>
    <xdr:to>
      <xdr:col>1</xdr:col>
      <xdr:colOff>2688896</xdr:colOff>
      <xdr:row>535</xdr:row>
      <xdr:rowOff>2152650</xdr:rowOff>
    </xdr:to>
    <xdr:pic>
      <xdr:nvPicPr>
        <xdr:cNvPr id="397" name="Image 396">
          <a:extLst>
            <a:ext uri="{FF2B5EF4-FFF2-40B4-BE49-F238E27FC236}">
              <a16:creationId xmlns:a16="http://schemas.microsoft.com/office/drawing/2014/main" xmlns="" id="{D73EC738-AF7A-3981-A51D-527B4706FA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6225" y="1256985675"/>
          <a:ext cx="2565071" cy="1828800"/>
        </a:xfrm>
        <a:prstGeom prst="rect">
          <a:avLst/>
        </a:prstGeom>
      </xdr:spPr>
    </xdr:pic>
    <xdr:clientData/>
  </xdr:twoCellAnchor>
  <xdr:twoCellAnchor>
    <xdr:from>
      <xdr:col>1</xdr:col>
      <xdr:colOff>304800</xdr:colOff>
      <xdr:row>536</xdr:row>
      <xdr:rowOff>295276</xdr:rowOff>
    </xdr:from>
    <xdr:to>
      <xdr:col>1</xdr:col>
      <xdr:colOff>2652890</xdr:colOff>
      <xdr:row>536</xdr:row>
      <xdr:rowOff>2724150</xdr:rowOff>
    </xdr:to>
    <xdr:pic>
      <xdr:nvPicPr>
        <xdr:cNvPr id="400" name="Image 399">
          <a:extLst>
            <a:ext uri="{FF2B5EF4-FFF2-40B4-BE49-F238E27FC236}">
              <a16:creationId xmlns:a16="http://schemas.microsoft.com/office/drawing/2014/main" xmlns="" id="{7386C3CC-3220-8778-40EA-279D09C2A5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57200" y="1260709951"/>
          <a:ext cx="2348090" cy="2428874"/>
        </a:xfrm>
        <a:prstGeom prst="rect">
          <a:avLst/>
        </a:prstGeom>
      </xdr:spPr>
    </xdr:pic>
    <xdr:clientData/>
  </xdr:twoCellAnchor>
  <xdr:twoCellAnchor>
    <xdr:from>
      <xdr:col>1</xdr:col>
      <xdr:colOff>285750</xdr:colOff>
      <xdr:row>540</xdr:row>
      <xdr:rowOff>523876</xdr:rowOff>
    </xdr:from>
    <xdr:to>
      <xdr:col>1</xdr:col>
      <xdr:colOff>2608453</xdr:colOff>
      <xdr:row>540</xdr:row>
      <xdr:rowOff>3448050</xdr:rowOff>
    </xdr:to>
    <xdr:pic>
      <xdr:nvPicPr>
        <xdr:cNvPr id="401" name="Image 400">
          <a:extLst>
            <a:ext uri="{FF2B5EF4-FFF2-40B4-BE49-F238E27FC236}">
              <a16:creationId xmlns:a16="http://schemas.microsoft.com/office/drawing/2014/main" xmlns="" id="{2CEC3281-1A56-0110-EC1A-A3954B0084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8150" y="1269130051"/>
          <a:ext cx="2322703" cy="2924174"/>
        </a:xfrm>
        <a:prstGeom prst="rect">
          <a:avLst/>
        </a:prstGeom>
      </xdr:spPr>
    </xdr:pic>
    <xdr:clientData/>
  </xdr:twoCellAnchor>
  <xdr:twoCellAnchor>
    <xdr:from>
      <xdr:col>1</xdr:col>
      <xdr:colOff>266701</xdr:colOff>
      <xdr:row>545</xdr:row>
      <xdr:rowOff>257174</xdr:rowOff>
    </xdr:from>
    <xdr:to>
      <xdr:col>1</xdr:col>
      <xdr:colOff>2198982</xdr:colOff>
      <xdr:row>545</xdr:row>
      <xdr:rowOff>3333749</xdr:rowOff>
    </xdr:to>
    <xdr:pic>
      <xdr:nvPicPr>
        <xdr:cNvPr id="404" name="Image 403">
          <a:extLst>
            <a:ext uri="{FF2B5EF4-FFF2-40B4-BE49-F238E27FC236}">
              <a16:creationId xmlns:a16="http://schemas.microsoft.com/office/drawing/2014/main" xmlns="" id="{34561F88-CEC4-7DDF-4DA8-6F46161E12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9101" y="1277397749"/>
          <a:ext cx="1932281" cy="3076575"/>
        </a:xfrm>
        <a:prstGeom prst="rect">
          <a:avLst/>
        </a:prstGeom>
      </xdr:spPr>
    </xdr:pic>
    <xdr:clientData/>
  </xdr:twoCellAnchor>
  <xdr:twoCellAnchor>
    <xdr:from>
      <xdr:col>1</xdr:col>
      <xdr:colOff>419100</xdr:colOff>
      <xdr:row>546</xdr:row>
      <xdr:rowOff>152401</xdr:rowOff>
    </xdr:from>
    <xdr:to>
      <xdr:col>1</xdr:col>
      <xdr:colOff>2279333</xdr:colOff>
      <xdr:row>546</xdr:row>
      <xdr:rowOff>3400425</xdr:rowOff>
    </xdr:to>
    <xdr:pic>
      <xdr:nvPicPr>
        <xdr:cNvPr id="408" name="Image 407">
          <a:extLst>
            <a:ext uri="{FF2B5EF4-FFF2-40B4-BE49-F238E27FC236}">
              <a16:creationId xmlns:a16="http://schemas.microsoft.com/office/drawing/2014/main" xmlns="" id="{498E7F31-0F87-DA3E-31F5-36BF089D6F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71500" y="1281045826"/>
          <a:ext cx="1860233" cy="3248024"/>
        </a:xfrm>
        <a:prstGeom prst="rect">
          <a:avLst/>
        </a:prstGeom>
      </xdr:spPr>
    </xdr:pic>
    <xdr:clientData/>
  </xdr:twoCellAnchor>
  <xdr:twoCellAnchor>
    <xdr:from>
      <xdr:col>1</xdr:col>
      <xdr:colOff>285749</xdr:colOff>
      <xdr:row>547</xdr:row>
      <xdr:rowOff>409574</xdr:rowOff>
    </xdr:from>
    <xdr:to>
      <xdr:col>1</xdr:col>
      <xdr:colOff>2730262</xdr:colOff>
      <xdr:row>547</xdr:row>
      <xdr:rowOff>3124199</xdr:rowOff>
    </xdr:to>
    <xdr:pic>
      <xdr:nvPicPr>
        <xdr:cNvPr id="409" name="Image 408">
          <a:extLst>
            <a:ext uri="{FF2B5EF4-FFF2-40B4-BE49-F238E27FC236}">
              <a16:creationId xmlns:a16="http://schemas.microsoft.com/office/drawing/2014/main" xmlns="" id="{2D5F6FC8-5080-9D9D-E393-9292CA8448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8149" y="1285055849"/>
          <a:ext cx="2444513" cy="2714625"/>
        </a:xfrm>
        <a:prstGeom prst="rect">
          <a:avLst/>
        </a:prstGeom>
      </xdr:spPr>
    </xdr:pic>
    <xdr:clientData/>
  </xdr:twoCellAnchor>
  <xdr:twoCellAnchor>
    <xdr:from>
      <xdr:col>1</xdr:col>
      <xdr:colOff>295275</xdr:colOff>
      <xdr:row>548</xdr:row>
      <xdr:rowOff>180974</xdr:rowOff>
    </xdr:from>
    <xdr:to>
      <xdr:col>1</xdr:col>
      <xdr:colOff>2241507</xdr:colOff>
      <xdr:row>548</xdr:row>
      <xdr:rowOff>3409949</xdr:rowOff>
    </xdr:to>
    <xdr:pic>
      <xdr:nvPicPr>
        <xdr:cNvPr id="410" name="Image 409">
          <a:extLst>
            <a:ext uri="{FF2B5EF4-FFF2-40B4-BE49-F238E27FC236}">
              <a16:creationId xmlns:a16="http://schemas.microsoft.com/office/drawing/2014/main" xmlns="" id="{A8AA955A-0A8A-7B4C-0E92-37A02141D5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47675" y="1288580099"/>
          <a:ext cx="1946232" cy="3228975"/>
        </a:xfrm>
        <a:prstGeom prst="rect">
          <a:avLst/>
        </a:prstGeom>
      </xdr:spPr>
    </xdr:pic>
    <xdr:clientData/>
  </xdr:twoCellAnchor>
  <xdr:twoCellAnchor>
    <xdr:from>
      <xdr:col>1</xdr:col>
      <xdr:colOff>133350</xdr:colOff>
      <xdr:row>549</xdr:row>
      <xdr:rowOff>504825</xdr:rowOff>
    </xdr:from>
    <xdr:to>
      <xdr:col>1</xdr:col>
      <xdr:colOff>2537883</xdr:colOff>
      <xdr:row>549</xdr:row>
      <xdr:rowOff>3209924</xdr:rowOff>
    </xdr:to>
    <xdr:pic>
      <xdr:nvPicPr>
        <xdr:cNvPr id="412" name="Image 411">
          <a:extLst>
            <a:ext uri="{FF2B5EF4-FFF2-40B4-BE49-F238E27FC236}">
              <a16:creationId xmlns:a16="http://schemas.microsoft.com/office/drawing/2014/main" xmlns="" id="{2DC53E18-FA72-F23C-8687-05E04E6AD4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750" y="1292656800"/>
          <a:ext cx="2404533" cy="2705099"/>
        </a:xfrm>
        <a:prstGeom prst="rect">
          <a:avLst/>
        </a:prstGeom>
      </xdr:spPr>
    </xdr:pic>
    <xdr:clientData/>
  </xdr:twoCellAnchor>
  <xdr:twoCellAnchor>
    <xdr:from>
      <xdr:col>1</xdr:col>
      <xdr:colOff>200025</xdr:colOff>
      <xdr:row>554</xdr:row>
      <xdr:rowOff>161925</xdr:rowOff>
    </xdr:from>
    <xdr:to>
      <xdr:col>1</xdr:col>
      <xdr:colOff>2715173</xdr:colOff>
      <xdr:row>554</xdr:row>
      <xdr:rowOff>1971675</xdr:rowOff>
    </xdr:to>
    <xdr:pic>
      <xdr:nvPicPr>
        <xdr:cNvPr id="414" name="Image 413">
          <a:extLst>
            <a:ext uri="{FF2B5EF4-FFF2-40B4-BE49-F238E27FC236}">
              <a16:creationId xmlns:a16="http://schemas.microsoft.com/office/drawing/2014/main" xmlns="" id="{82837F53-C997-5266-33A7-7E85C2FE7C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2425" y="1300848300"/>
          <a:ext cx="2515148" cy="1809750"/>
        </a:xfrm>
        <a:prstGeom prst="rect">
          <a:avLst/>
        </a:prstGeom>
      </xdr:spPr>
    </xdr:pic>
    <xdr:clientData/>
  </xdr:twoCellAnchor>
  <xdr:twoCellAnchor>
    <xdr:from>
      <xdr:col>1</xdr:col>
      <xdr:colOff>285750</xdr:colOff>
      <xdr:row>560</xdr:row>
      <xdr:rowOff>314326</xdr:rowOff>
    </xdr:from>
    <xdr:to>
      <xdr:col>1</xdr:col>
      <xdr:colOff>2615315</xdr:colOff>
      <xdr:row>560</xdr:row>
      <xdr:rowOff>3162300</xdr:rowOff>
    </xdr:to>
    <xdr:pic>
      <xdr:nvPicPr>
        <xdr:cNvPr id="415" name="Image 414">
          <a:extLst>
            <a:ext uri="{FF2B5EF4-FFF2-40B4-BE49-F238E27FC236}">
              <a16:creationId xmlns:a16="http://schemas.microsoft.com/office/drawing/2014/main" xmlns="" id="{D8669EDC-915E-CA8A-B084-874C1A7DB8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8150" y="1306468051"/>
          <a:ext cx="2329565" cy="2847974"/>
        </a:xfrm>
        <a:prstGeom prst="rect">
          <a:avLst/>
        </a:prstGeom>
      </xdr:spPr>
    </xdr:pic>
    <xdr:clientData/>
  </xdr:twoCellAnchor>
  <xdr:twoCellAnchor>
    <xdr:from>
      <xdr:col>1</xdr:col>
      <xdr:colOff>419100</xdr:colOff>
      <xdr:row>562</xdr:row>
      <xdr:rowOff>190500</xdr:rowOff>
    </xdr:from>
    <xdr:to>
      <xdr:col>1</xdr:col>
      <xdr:colOff>2231646</xdr:colOff>
      <xdr:row>562</xdr:row>
      <xdr:rowOff>3429000</xdr:rowOff>
    </xdr:to>
    <xdr:pic>
      <xdr:nvPicPr>
        <xdr:cNvPr id="417" name="Image 416">
          <a:extLst>
            <a:ext uri="{FF2B5EF4-FFF2-40B4-BE49-F238E27FC236}">
              <a16:creationId xmlns:a16="http://schemas.microsoft.com/office/drawing/2014/main" xmlns="" id="{7434E263-9F90-52EE-2BAD-A524DE0B80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71500" y="1310439975"/>
          <a:ext cx="1812546" cy="3238500"/>
        </a:xfrm>
        <a:prstGeom prst="rect">
          <a:avLst/>
        </a:prstGeom>
      </xdr:spPr>
    </xdr:pic>
    <xdr:clientData/>
  </xdr:twoCellAnchor>
  <xdr:twoCellAnchor>
    <xdr:from>
      <xdr:col>1</xdr:col>
      <xdr:colOff>266701</xdr:colOff>
      <xdr:row>568</xdr:row>
      <xdr:rowOff>371475</xdr:rowOff>
    </xdr:from>
    <xdr:to>
      <xdr:col>1</xdr:col>
      <xdr:colOff>2511521</xdr:colOff>
      <xdr:row>568</xdr:row>
      <xdr:rowOff>3228975</xdr:rowOff>
    </xdr:to>
    <xdr:pic>
      <xdr:nvPicPr>
        <xdr:cNvPr id="418" name="Image 417">
          <a:extLst>
            <a:ext uri="{FF2B5EF4-FFF2-40B4-BE49-F238E27FC236}">
              <a16:creationId xmlns:a16="http://schemas.microsoft.com/office/drawing/2014/main" xmlns="" id="{CC1EBFB8-FFAA-861E-CF29-9AEC36B333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9101" y="1316088300"/>
          <a:ext cx="2244820" cy="2857500"/>
        </a:xfrm>
        <a:prstGeom prst="rect">
          <a:avLst/>
        </a:prstGeom>
      </xdr:spPr>
    </xdr:pic>
    <xdr:clientData/>
  </xdr:twoCellAnchor>
  <xdr:twoCellAnchor>
    <xdr:from>
      <xdr:col>1</xdr:col>
      <xdr:colOff>295276</xdr:colOff>
      <xdr:row>569</xdr:row>
      <xdr:rowOff>381000</xdr:rowOff>
    </xdr:from>
    <xdr:to>
      <xdr:col>1</xdr:col>
      <xdr:colOff>2619376</xdr:colOff>
      <xdr:row>569</xdr:row>
      <xdr:rowOff>3486149</xdr:rowOff>
    </xdr:to>
    <xdr:pic>
      <xdr:nvPicPr>
        <xdr:cNvPr id="419" name="Image 418">
          <a:extLst>
            <a:ext uri="{FF2B5EF4-FFF2-40B4-BE49-F238E27FC236}">
              <a16:creationId xmlns:a16="http://schemas.microsoft.com/office/drawing/2014/main" xmlns="" id="{57F487AB-1968-8F67-B933-8B9CF09A06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47676" y="1319850675"/>
          <a:ext cx="2324100" cy="3105149"/>
        </a:xfrm>
        <a:prstGeom prst="rect">
          <a:avLst/>
        </a:prstGeom>
      </xdr:spPr>
    </xdr:pic>
    <xdr:clientData/>
  </xdr:twoCellAnchor>
  <xdr:twoCellAnchor>
    <xdr:from>
      <xdr:col>1</xdr:col>
      <xdr:colOff>180975</xdr:colOff>
      <xdr:row>574</xdr:row>
      <xdr:rowOff>219075</xdr:rowOff>
    </xdr:from>
    <xdr:to>
      <xdr:col>1</xdr:col>
      <xdr:colOff>2706903</xdr:colOff>
      <xdr:row>574</xdr:row>
      <xdr:rowOff>3228975</xdr:rowOff>
    </xdr:to>
    <xdr:pic>
      <xdr:nvPicPr>
        <xdr:cNvPr id="420" name="Image 419">
          <a:extLst>
            <a:ext uri="{FF2B5EF4-FFF2-40B4-BE49-F238E27FC236}">
              <a16:creationId xmlns:a16="http://schemas.microsoft.com/office/drawing/2014/main" xmlns="" id="{CCD00C00-49A7-3B66-88ED-ACA2F59171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33375" y="1324813200"/>
          <a:ext cx="2525928" cy="3009900"/>
        </a:xfrm>
        <a:prstGeom prst="rect">
          <a:avLst/>
        </a:prstGeom>
      </xdr:spPr>
    </xdr:pic>
    <xdr:clientData/>
  </xdr:twoCellAnchor>
  <xdr:twoCellAnchor>
    <xdr:from>
      <xdr:col>1</xdr:col>
      <xdr:colOff>419100</xdr:colOff>
      <xdr:row>578</xdr:row>
      <xdr:rowOff>295276</xdr:rowOff>
    </xdr:from>
    <xdr:to>
      <xdr:col>1</xdr:col>
      <xdr:colOff>2305797</xdr:colOff>
      <xdr:row>578</xdr:row>
      <xdr:rowOff>3495675</xdr:rowOff>
    </xdr:to>
    <xdr:pic>
      <xdr:nvPicPr>
        <xdr:cNvPr id="422" name="Image 421">
          <a:extLst>
            <a:ext uri="{FF2B5EF4-FFF2-40B4-BE49-F238E27FC236}">
              <a16:creationId xmlns:a16="http://schemas.microsoft.com/office/drawing/2014/main" xmlns="" id="{1EE60A1C-E3DB-A7F6-A485-E8B0C7A07A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71500" y="1329670951"/>
          <a:ext cx="1886697" cy="3200399"/>
        </a:xfrm>
        <a:prstGeom prst="rect">
          <a:avLst/>
        </a:prstGeom>
      </xdr:spPr>
    </xdr:pic>
    <xdr:clientData/>
  </xdr:twoCellAnchor>
  <xdr:twoCellAnchor>
    <xdr:from>
      <xdr:col>1</xdr:col>
      <xdr:colOff>504825</xdr:colOff>
      <xdr:row>581</xdr:row>
      <xdr:rowOff>228600</xdr:rowOff>
    </xdr:from>
    <xdr:to>
      <xdr:col>1</xdr:col>
      <xdr:colOff>2397360</xdr:colOff>
      <xdr:row>581</xdr:row>
      <xdr:rowOff>3533775</xdr:rowOff>
    </xdr:to>
    <xdr:pic>
      <xdr:nvPicPr>
        <xdr:cNvPr id="424" name="Image 423">
          <a:extLst>
            <a:ext uri="{FF2B5EF4-FFF2-40B4-BE49-F238E27FC236}">
              <a16:creationId xmlns:a16="http://schemas.microsoft.com/office/drawing/2014/main" xmlns="" id="{55F36D5C-9668-F72B-A5B7-2FAA48F68F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1337452875"/>
          <a:ext cx="1892535" cy="3305175"/>
        </a:xfrm>
        <a:prstGeom prst="rect">
          <a:avLst/>
        </a:prstGeom>
      </xdr:spPr>
    </xdr:pic>
    <xdr:clientData/>
  </xdr:twoCellAnchor>
  <xdr:twoCellAnchor>
    <xdr:from>
      <xdr:col>1</xdr:col>
      <xdr:colOff>419100</xdr:colOff>
      <xdr:row>582</xdr:row>
      <xdr:rowOff>228600</xdr:rowOff>
    </xdr:from>
    <xdr:to>
      <xdr:col>1</xdr:col>
      <xdr:colOff>2227471</xdr:colOff>
      <xdr:row>582</xdr:row>
      <xdr:rowOff>3400425</xdr:rowOff>
    </xdr:to>
    <xdr:pic>
      <xdr:nvPicPr>
        <xdr:cNvPr id="425" name="Image 424">
          <a:extLst>
            <a:ext uri="{FF2B5EF4-FFF2-40B4-BE49-F238E27FC236}">
              <a16:creationId xmlns:a16="http://schemas.microsoft.com/office/drawing/2014/main" xmlns="" id="{565A0030-D2A2-90BD-49F9-94A94F027F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71500" y="1341205725"/>
          <a:ext cx="1808371" cy="3171825"/>
        </a:xfrm>
        <a:prstGeom prst="rect">
          <a:avLst/>
        </a:prstGeom>
      </xdr:spPr>
    </xdr:pic>
    <xdr:clientData/>
  </xdr:twoCellAnchor>
  <xdr:twoCellAnchor>
    <xdr:from>
      <xdr:col>1</xdr:col>
      <xdr:colOff>142875</xdr:colOff>
      <xdr:row>583</xdr:row>
      <xdr:rowOff>361951</xdr:rowOff>
    </xdr:from>
    <xdr:to>
      <xdr:col>1</xdr:col>
      <xdr:colOff>2628900</xdr:colOff>
      <xdr:row>583</xdr:row>
      <xdr:rowOff>2530769</xdr:rowOff>
    </xdr:to>
    <xdr:pic>
      <xdr:nvPicPr>
        <xdr:cNvPr id="426" name="Image 425">
          <a:extLst>
            <a:ext uri="{FF2B5EF4-FFF2-40B4-BE49-F238E27FC236}">
              <a16:creationId xmlns:a16="http://schemas.microsoft.com/office/drawing/2014/main" xmlns="" id="{D55992E7-CB7D-DB61-251A-7AA762BDDC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275" y="1345091926"/>
          <a:ext cx="2486025" cy="2168818"/>
        </a:xfrm>
        <a:prstGeom prst="rect">
          <a:avLst/>
        </a:prstGeom>
      </xdr:spPr>
    </xdr:pic>
    <xdr:clientData/>
  </xdr:twoCellAnchor>
  <xdr:twoCellAnchor>
    <xdr:from>
      <xdr:col>1</xdr:col>
      <xdr:colOff>257175</xdr:colOff>
      <xdr:row>589</xdr:row>
      <xdr:rowOff>323851</xdr:rowOff>
    </xdr:from>
    <xdr:to>
      <xdr:col>1</xdr:col>
      <xdr:colOff>2555731</xdr:colOff>
      <xdr:row>589</xdr:row>
      <xdr:rowOff>2295525</xdr:rowOff>
    </xdr:to>
    <xdr:pic>
      <xdr:nvPicPr>
        <xdr:cNvPr id="427" name="Image 426">
          <a:extLst>
            <a:ext uri="{FF2B5EF4-FFF2-40B4-BE49-F238E27FC236}">
              <a16:creationId xmlns:a16="http://schemas.microsoft.com/office/drawing/2014/main" xmlns="" id="{D3C25479-CF99-4139-CC39-363A19AC87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9575" y="1350521176"/>
          <a:ext cx="2298556" cy="1971674"/>
        </a:xfrm>
        <a:prstGeom prst="rect">
          <a:avLst/>
        </a:prstGeom>
      </xdr:spPr>
    </xdr:pic>
    <xdr:clientData/>
  </xdr:twoCellAnchor>
  <xdr:twoCellAnchor>
    <xdr:from>
      <xdr:col>1</xdr:col>
      <xdr:colOff>485774</xdr:colOff>
      <xdr:row>593</xdr:row>
      <xdr:rowOff>238125</xdr:rowOff>
    </xdr:from>
    <xdr:to>
      <xdr:col>1</xdr:col>
      <xdr:colOff>2280597</xdr:colOff>
      <xdr:row>593</xdr:row>
      <xdr:rowOff>3114675</xdr:rowOff>
    </xdr:to>
    <xdr:pic>
      <xdr:nvPicPr>
        <xdr:cNvPr id="428" name="Image 427">
          <a:extLst>
            <a:ext uri="{FF2B5EF4-FFF2-40B4-BE49-F238E27FC236}">
              <a16:creationId xmlns:a16="http://schemas.microsoft.com/office/drawing/2014/main" xmlns="" id="{A58FBEB8-4E42-9F44-C7A2-AD5603259F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8174" y="1358626950"/>
          <a:ext cx="1794823" cy="2876550"/>
        </a:xfrm>
        <a:prstGeom prst="rect">
          <a:avLst/>
        </a:prstGeom>
      </xdr:spPr>
    </xdr:pic>
    <xdr:clientData/>
  </xdr:twoCellAnchor>
  <xdr:twoCellAnchor>
    <xdr:from>
      <xdr:col>1</xdr:col>
      <xdr:colOff>352425</xdr:colOff>
      <xdr:row>595</xdr:row>
      <xdr:rowOff>342900</xdr:rowOff>
    </xdr:from>
    <xdr:to>
      <xdr:col>1</xdr:col>
      <xdr:colOff>2115661</xdr:colOff>
      <xdr:row>595</xdr:row>
      <xdr:rowOff>3352800</xdr:rowOff>
    </xdr:to>
    <xdr:pic>
      <xdr:nvPicPr>
        <xdr:cNvPr id="429" name="Image 428">
          <a:extLst>
            <a:ext uri="{FF2B5EF4-FFF2-40B4-BE49-F238E27FC236}">
              <a16:creationId xmlns:a16="http://schemas.microsoft.com/office/drawing/2014/main" xmlns="" id="{E73CFA1F-0BB6-FF80-2B4F-ABAFA1A812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04825" y="1362827475"/>
          <a:ext cx="1763236" cy="3009900"/>
        </a:xfrm>
        <a:prstGeom prst="rect">
          <a:avLst/>
        </a:prstGeom>
      </xdr:spPr>
    </xdr:pic>
    <xdr:clientData/>
  </xdr:twoCellAnchor>
  <xdr:twoCellAnchor>
    <xdr:from>
      <xdr:col>1</xdr:col>
      <xdr:colOff>523874</xdr:colOff>
      <xdr:row>596</xdr:row>
      <xdr:rowOff>295275</xdr:rowOff>
    </xdr:from>
    <xdr:to>
      <xdr:col>1</xdr:col>
      <xdr:colOff>2304543</xdr:colOff>
      <xdr:row>596</xdr:row>
      <xdr:rowOff>3514725</xdr:rowOff>
    </xdr:to>
    <xdr:pic>
      <xdr:nvPicPr>
        <xdr:cNvPr id="430" name="Image 429">
          <a:extLst>
            <a:ext uri="{FF2B5EF4-FFF2-40B4-BE49-F238E27FC236}">
              <a16:creationId xmlns:a16="http://schemas.microsoft.com/office/drawing/2014/main" xmlns="" id="{48A1959F-1CD2-B904-1C9F-FD33A04D4F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76274" y="1366532700"/>
          <a:ext cx="1780669" cy="3219450"/>
        </a:xfrm>
        <a:prstGeom prst="rect">
          <a:avLst/>
        </a:prstGeom>
      </xdr:spPr>
    </xdr:pic>
    <xdr:clientData/>
  </xdr:twoCellAnchor>
  <xdr:twoCellAnchor>
    <xdr:from>
      <xdr:col>1</xdr:col>
      <xdr:colOff>600075</xdr:colOff>
      <xdr:row>597</xdr:row>
      <xdr:rowOff>342900</xdr:rowOff>
    </xdr:from>
    <xdr:to>
      <xdr:col>1</xdr:col>
      <xdr:colOff>2501542</xdr:colOff>
      <xdr:row>597</xdr:row>
      <xdr:rowOff>3333749</xdr:rowOff>
    </xdr:to>
    <xdr:pic>
      <xdr:nvPicPr>
        <xdr:cNvPr id="432" name="Image 431">
          <a:extLst>
            <a:ext uri="{FF2B5EF4-FFF2-40B4-BE49-F238E27FC236}">
              <a16:creationId xmlns:a16="http://schemas.microsoft.com/office/drawing/2014/main" xmlns="" id="{BFBC54AC-F7E5-4C3E-212B-7925D65736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52475" y="1370333175"/>
          <a:ext cx="1901467" cy="2990849"/>
        </a:xfrm>
        <a:prstGeom prst="rect">
          <a:avLst/>
        </a:prstGeom>
      </xdr:spPr>
    </xdr:pic>
    <xdr:clientData/>
  </xdr:twoCellAnchor>
  <xdr:twoCellAnchor>
    <xdr:from>
      <xdr:col>1</xdr:col>
      <xdr:colOff>561975</xdr:colOff>
      <xdr:row>602</xdr:row>
      <xdr:rowOff>333375</xdr:rowOff>
    </xdr:from>
    <xdr:to>
      <xdr:col>1</xdr:col>
      <xdr:colOff>2284158</xdr:colOff>
      <xdr:row>602</xdr:row>
      <xdr:rowOff>3438524</xdr:rowOff>
    </xdr:to>
    <xdr:pic>
      <xdr:nvPicPr>
        <xdr:cNvPr id="434" name="Image 433">
          <a:extLst>
            <a:ext uri="{FF2B5EF4-FFF2-40B4-BE49-F238E27FC236}">
              <a16:creationId xmlns:a16="http://schemas.microsoft.com/office/drawing/2014/main" xmlns="" id="{2C90C995-5721-486F-C2EA-D3874A9022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14375" y="1385677950"/>
          <a:ext cx="1722183" cy="3105149"/>
        </a:xfrm>
        <a:prstGeom prst="rect">
          <a:avLst/>
        </a:prstGeom>
      </xdr:spPr>
    </xdr:pic>
    <xdr:clientData/>
  </xdr:twoCellAnchor>
  <xdr:twoCellAnchor>
    <xdr:from>
      <xdr:col>1</xdr:col>
      <xdr:colOff>504826</xdr:colOff>
      <xdr:row>605</xdr:row>
      <xdr:rowOff>285750</xdr:rowOff>
    </xdr:from>
    <xdr:to>
      <xdr:col>1</xdr:col>
      <xdr:colOff>2397946</xdr:colOff>
      <xdr:row>605</xdr:row>
      <xdr:rowOff>3476625</xdr:rowOff>
    </xdr:to>
    <xdr:pic>
      <xdr:nvPicPr>
        <xdr:cNvPr id="436" name="Image 435">
          <a:extLst>
            <a:ext uri="{FF2B5EF4-FFF2-40B4-BE49-F238E27FC236}">
              <a16:creationId xmlns:a16="http://schemas.microsoft.com/office/drawing/2014/main" xmlns="" id="{D980A114-5877-4A79-FD32-BAA9DE7AB5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6" y="1393478925"/>
          <a:ext cx="1893120" cy="3190875"/>
        </a:xfrm>
        <a:prstGeom prst="rect">
          <a:avLst/>
        </a:prstGeom>
      </xdr:spPr>
    </xdr:pic>
    <xdr:clientData/>
  </xdr:twoCellAnchor>
  <xdr:twoCellAnchor>
    <xdr:from>
      <xdr:col>1</xdr:col>
      <xdr:colOff>161925</xdr:colOff>
      <xdr:row>606</xdr:row>
      <xdr:rowOff>352424</xdr:rowOff>
    </xdr:from>
    <xdr:to>
      <xdr:col>1</xdr:col>
      <xdr:colOff>2673451</xdr:colOff>
      <xdr:row>606</xdr:row>
      <xdr:rowOff>3086099</xdr:rowOff>
    </xdr:to>
    <xdr:pic>
      <xdr:nvPicPr>
        <xdr:cNvPr id="437" name="Image 436">
          <a:extLst>
            <a:ext uri="{FF2B5EF4-FFF2-40B4-BE49-F238E27FC236}">
              <a16:creationId xmlns:a16="http://schemas.microsoft.com/office/drawing/2014/main" xmlns="" id="{AE0AA5AC-414F-E2F5-4E0E-49BB11B4B0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4325" y="1397298449"/>
          <a:ext cx="2511526" cy="2733675"/>
        </a:xfrm>
        <a:prstGeom prst="rect">
          <a:avLst/>
        </a:prstGeom>
      </xdr:spPr>
    </xdr:pic>
    <xdr:clientData/>
  </xdr:twoCellAnchor>
  <xdr:twoCellAnchor>
    <xdr:from>
      <xdr:col>1</xdr:col>
      <xdr:colOff>133350</xdr:colOff>
      <xdr:row>607</xdr:row>
      <xdr:rowOff>342900</xdr:rowOff>
    </xdr:from>
    <xdr:to>
      <xdr:col>1</xdr:col>
      <xdr:colOff>2661614</xdr:colOff>
      <xdr:row>607</xdr:row>
      <xdr:rowOff>3038475</xdr:rowOff>
    </xdr:to>
    <xdr:pic>
      <xdr:nvPicPr>
        <xdr:cNvPr id="439" name="Image 438">
          <a:extLst>
            <a:ext uri="{FF2B5EF4-FFF2-40B4-BE49-F238E27FC236}">
              <a16:creationId xmlns:a16="http://schemas.microsoft.com/office/drawing/2014/main" xmlns="" id="{7777431C-2A76-74A1-A584-C74182AC01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750" y="1401041775"/>
          <a:ext cx="2528264" cy="2695575"/>
        </a:xfrm>
        <a:prstGeom prst="rect">
          <a:avLst/>
        </a:prstGeom>
      </xdr:spPr>
    </xdr:pic>
    <xdr:clientData/>
  </xdr:twoCellAnchor>
  <xdr:twoCellAnchor>
    <xdr:from>
      <xdr:col>1</xdr:col>
      <xdr:colOff>238125</xdr:colOff>
      <xdr:row>608</xdr:row>
      <xdr:rowOff>390525</xdr:rowOff>
    </xdr:from>
    <xdr:to>
      <xdr:col>1</xdr:col>
      <xdr:colOff>2714321</xdr:colOff>
      <xdr:row>608</xdr:row>
      <xdr:rowOff>2924174</xdr:rowOff>
    </xdr:to>
    <xdr:pic>
      <xdr:nvPicPr>
        <xdr:cNvPr id="440" name="Image 439">
          <a:extLst>
            <a:ext uri="{FF2B5EF4-FFF2-40B4-BE49-F238E27FC236}">
              <a16:creationId xmlns:a16="http://schemas.microsoft.com/office/drawing/2014/main" xmlns="" id="{D0392106-B9E6-2A1B-E611-88277BF68A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90525" y="1404842250"/>
          <a:ext cx="2476196" cy="2533649"/>
        </a:xfrm>
        <a:prstGeom prst="rect">
          <a:avLst/>
        </a:prstGeom>
      </xdr:spPr>
    </xdr:pic>
    <xdr:clientData/>
  </xdr:twoCellAnchor>
  <xdr:twoCellAnchor>
    <xdr:from>
      <xdr:col>1</xdr:col>
      <xdr:colOff>266700</xdr:colOff>
      <xdr:row>609</xdr:row>
      <xdr:rowOff>180975</xdr:rowOff>
    </xdr:from>
    <xdr:to>
      <xdr:col>1</xdr:col>
      <xdr:colOff>2680390</xdr:colOff>
      <xdr:row>609</xdr:row>
      <xdr:rowOff>3124200</xdr:rowOff>
    </xdr:to>
    <xdr:pic>
      <xdr:nvPicPr>
        <xdr:cNvPr id="441" name="Image 440">
          <a:extLst>
            <a:ext uri="{FF2B5EF4-FFF2-40B4-BE49-F238E27FC236}">
              <a16:creationId xmlns:a16="http://schemas.microsoft.com/office/drawing/2014/main" xmlns="" id="{1C268DC3-4EA5-77B2-8E8D-1C8EC7D2BA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9100" y="1408385550"/>
          <a:ext cx="2413690" cy="2943225"/>
        </a:xfrm>
        <a:prstGeom prst="rect">
          <a:avLst/>
        </a:prstGeom>
      </xdr:spPr>
    </xdr:pic>
    <xdr:clientData/>
  </xdr:twoCellAnchor>
  <xdr:twoCellAnchor>
    <xdr:from>
      <xdr:col>1</xdr:col>
      <xdr:colOff>152401</xdr:colOff>
      <xdr:row>610</xdr:row>
      <xdr:rowOff>295275</xdr:rowOff>
    </xdr:from>
    <xdr:to>
      <xdr:col>1</xdr:col>
      <xdr:colOff>2778173</xdr:colOff>
      <xdr:row>610</xdr:row>
      <xdr:rowOff>3000375</xdr:rowOff>
    </xdr:to>
    <xdr:pic>
      <xdr:nvPicPr>
        <xdr:cNvPr id="443" name="Image 442">
          <a:extLst>
            <a:ext uri="{FF2B5EF4-FFF2-40B4-BE49-F238E27FC236}">
              <a16:creationId xmlns:a16="http://schemas.microsoft.com/office/drawing/2014/main" xmlns="" id="{3EC20BE1-13D7-DE73-2FBA-651F62547D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4801" y="1412252700"/>
          <a:ext cx="2625772" cy="2705100"/>
        </a:xfrm>
        <a:prstGeom prst="rect">
          <a:avLst/>
        </a:prstGeom>
      </xdr:spPr>
    </xdr:pic>
    <xdr:clientData/>
  </xdr:twoCellAnchor>
  <xdr:twoCellAnchor>
    <xdr:from>
      <xdr:col>1</xdr:col>
      <xdr:colOff>238125</xdr:colOff>
      <xdr:row>612</xdr:row>
      <xdr:rowOff>209550</xdr:rowOff>
    </xdr:from>
    <xdr:to>
      <xdr:col>1</xdr:col>
      <xdr:colOff>2371390</xdr:colOff>
      <xdr:row>612</xdr:row>
      <xdr:rowOff>2800350</xdr:rowOff>
    </xdr:to>
    <xdr:pic>
      <xdr:nvPicPr>
        <xdr:cNvPr id="444" name="Image 443">
          <a:extLst>
            <a:ext uri="{FF2B5EF4-FFF2-40B4-BE49-F238E27FC236}">
              <a16:creationId xmlns:a16="http://schemas.microsoft.com/office/drawing/2014/main" xmlns="" id="{37EEB3E8-90FE-5783-1992-D0887F6241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90525" y="1419672675"/>
          <a:ext cx="2133265" cy="2590800"/>
        </a:xfrm>
        <a:prstGeom prst="rect">
          <a:avLst/>
        </a:prstGeom>
      </xdr:spPr>
    </xdr:pic>
    <xdr:clientData/>
  </xdr:twoCellAnchor>
  <xdr:twoCellAnchor>
    <xdr:from>
      <xdr:col>1</xdr:col>
      <xdr:colOff>190500</xdr:colOff>
      <xdr:row>613</xdr:row>
      <xdr:rowOff>352426</xdr:rowOff>
    </xdr:from>
    <xdr:to>
      <xdr:col>1</xdr:col>
      <xdr:colOff>2632363</xdr:colOff>
      <xdr:row>613</xdr:row>
      <xdr:rowOff>2590800</xdr:rowOff>
    </xdr:to>
    <xdr:pic>
      <xdr:nvPicPr>
        <xdr:cNvPr id="445" name="Image 444">
          <a:extLst>
            <a:ext uri="{FF2B5EF4-FFF2-40B4-BE49-F238E27FC236}">
              <a16:creationId xmlns:a16="http://schemas.microsoft.com/office/drawing/2014/main" xmlns="" id="{84F069FA-CFA5-7521-1FC4-233BFBE3B1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2900" y="1423568401"/>
          <a:ext cx="2441863" cy="2238374"/>
        </a:xfrm>
        <a:prstGeom prst="rect">
          <a:avLst/>
        </a:prstGeom>
      </xdr:spPr>
    </xdr:pic>
    <xdr:clientData/>
  </xdr:twoCellAnchor>
  <xdr:twoCellAnchor>
    <xdr:from>
      <xdr:col>1</xdr:col>
      <xdr:colOff>276224</xdr:colOff>
      <xdr:row>618</xdr:row>
      <xdr:rowOff>209550</xdr:rowOff>
    </xdr:from>
    <xdr:to>
      <xdr:col>1</xdr:col>
      <xdr:colOff>2618157</xdr:colOff>
      <xdr:row>618</xdr:row>
      <xdr:rowOff>2486025</xdr:rowOff>
    </xdr:to>
    <xdr:pic>
      <xdr:nvPicPr>
        <xdr:cNvPr id="446" name="Image 445">
          <a:extLst>
            <a:ext uri="{FF2B5EF4-FFF2-40B4-BE49-F238E27FC236}">
              <a16:creationId xmlns:a16="http://schemas.microsoft.com/office/drawing/2014/main" xmlns="" id="{C2D378E5-D359-6370-FF3E-E5CBF42ECA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8624" y="1438779825"/>
          <a:ext cx="2341933" cy="2276475"/>
        </a:xfrm>
        <a:prstGeom prst="rect">
          <a:avLst/>
        </a:prstGeom>
      </xdr:spPr>
    </xdr:pic>
    <xdr:clientData/>
  </xdr:twoCellAnchor>
  <xdr:twoCellAnchor>
    <xdr:from>
      <xdr:col>1</xdr:col>
      <xdr:colOff>161926</xdr:colOff>
      <xdr:row>620</xdr:row>
      <xdr:rowOff>361950</xdr:rowOff>
    </xdr:from>
    <xdr:to>
      <xdr:col>1</xdr:col>
      <xdr:colOff>2729126</xdr:colOff>
      <xdr:row>620</xdr:row>
      <xdr:rowOff>2095500</xdr:rowOff>
    </xdr:to>
    <xdr:pic>
      <xdr:nvPicPr>
        <xdr:cNvPr id="448" name="Image 447">
          <a:extLst>
            <a:ext uri="{FF2B5EF4-FFF2-40B4-BE49-F238E27FC236}">
              <a16:creationId xmlns:a16="http://schemas.microsoft.com/office/drawing/2014/main" xmlns="" id="{446FFFB5-882D-BFDF-814C-5E5EB0EF3E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4326" y="1446437925"/>
          <a:ext cx="2567200" cy="1733550"/>
        </a:xfrm>
        <a:prstGeom prst="rect">
          <a:avLst/>
        </a:prstGeom>
      </xdr:spPr>
    </xdr:pic>
    <xdr:clientData/>
  </xdr:twoCellAnchor>
  <xdr:twoCellAnchor>
    <xdr:from>
      <xdr:col>1</xdr:col>
      <xdr:colOff>200026</xdr:colOff>
      <xdr:row>621</xdr:row>
      <xdr:rowOff>742951</xdr:rowOff>
    </xdr:from>
    <xdr:to>
      <xdr:col>1</xdr:col>
      <xdr:colOff>2719634</xdr:colOff>
      <xdr:row>621</xdr:row>
      <xdr:rowOff>3419475</xdr:rowOff>
    </xdr:to>
    <xdr:pic>
      <xdr:nvPicPr>
        <xdr:cNvPr id="449" name="Image 448">
          <a:extLst>
            <a:ext uri="{FF2B5EF4-FFF2-40B4-BE49-F238E27FC236}">
              <a16:creationId xmlns:a16="http://schemas.microsoft.com/office/drawing/2014/main" xmlns="" id="{ECFB65F0-3764-240C-3ECD-8673585723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2426" y="1450571776"/>
          <a:ext cx="2519608" cy="2676524"/>
        </a:xfrm>
        <a:prstGeom prst="rect">
          <a:avLst/>
        </a:prstGeom>
      </xdr:spPr>
    </xdr:pic>
    <xdr:clientData/>
  </xdr:twoCellAnchor>
  <xdr:twoCellAnchor>
    <xdr:from>
      <xdr:col>1</xdr:col>
      <xdr:colOff>142874</xdr:colOff>
      <xdr:row>622</xdr:row>
      <xdr:rowOff>371475</xdr:rowOff>
    </xdr:from>
    <xdr:to>
      <xdr:col>1</xdr:col>
      <xdr:colOff>2718979</xdr:colOff>
      <xdr:row>622</xdr:row>
      <xdr:rowOff>2409824</xdr:rowOff>
    </xdr:to>
    <xdr:pic>
      <xdr:nvPicPr>
        <xdr:cNvPr id="450" name="Image 449">
          <a:extLst>
            <a:ext uri="{FF2B5EF4-FFF2-40B4-BE49-F238E27FC236}">
              <a16:creationId xmlns:a16="http://schemas.microsoft.com/office/drawing/2014/main" xmlns="" id="{655F4B15-B931-D1D7-53D2-1F51ECC04B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274" y="1453953150"/>
          <a:ext cx="2576105" cy="2038349"/>
        </a:xfrm>
        <a:prstGeom prst="rect">
          <a:avLst/>
        </a:prstGeom>
      </xdr:spPr>
    </xdr:pic>
    <xdr:clientData/>
  </xdr:twoCellAnchor>
  <xdr:twoCellAnchor>
    <xdr:from>
      <xdr:col>1</xdr:col>
      <xdr:colOff>171450</xdr:colOff>
      <xdr:row>623</xdr:row>
      <xdr:rowOff>228600</xdr:rowOff>
    </xdr:from>
    <xdr:to>
      <xdr:col>1</xdr:col>
      <xdr:colOff>2720808</xdr:colOff>
      <xdr:row>623</xdr:row>
      <xdr:rowOff>3105149</xdr:rowOff>
    </xdr:to>
    <xdr:pic>
      <xdr:nvPicPr>
        <xdr:cNvPr id="451" name="Image 450">
          <a:extLst>
            <a:ext uri="{FF2B5EF4-FFF2-40B4-BE49-F238E27FC236}">
              <a16:creationId xmlns:a16="http://schemas.microsoft.com/office/drawing/2014/main" xmlns="" id="{1AB0AC10-ACE2-FBE1-B80F-464FC08CED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23850" y="1457563125"/>
          <a:ext cx="2549358" cy="2876549"/>
        </a:xfrm>
        <a:prstGeom prst="rect">
          <a:avLst/>
        </a:prstGeom>
      </xdr:spPr>
    </xdr:pic>
    <xdr:clientData/>
  </xdr:twoCellAnchor>
  <xdr:twoCellAnchor>
    <xdr:from>
      <xdr:col>1</xdr:col>
      <xdr:colOff>238125</xdr:colOff>
      <xdr:row>624</xdr:row>
      <xdr:rowOff>295275</xdr:rowOff>
    </xdr:from>
    <xdr:to>
      <xdr:col>1</xdr:col>
      <xdr:colOff>2523997</xdr:colOff>
      <xdr:row>624</xdr:row>
      <xdr:rowOff>2543175</xdr:rowOff>
    </xdr:to>
    <xdr:pic>
      <xdr:nvPicPr>
        <xdr:cNvPr id="452" name="Image 451">
          <a:extLst>
            <a:ext uri="{FF2B5EF4-FFF2-40B4-BE49-F238E27FC236}">
              <a16:creationId xmlns:a16="http://schemas.microsoft.com/office/drawing/2014/main" xmlns="" id="{877DDFC7-8AD3-8700-70A6-6D4CD382E8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90525" y="1461382650"/>
          <a:ext cx="2285872" cy="2247900"/>
        </a:xfrm>
        <a:prstGeom prst="rect">
          <a:avLst/>
        </a:prstGeom>
      </xdr:spPr>
    </xdr:pic>
    <xdr:clientData/>
  </xdr:twoCellAnchor>
  <xdr:twoCellAnchor>
    <xdr:from>
      <xdr:col>1</xdr:col>
      <xdr:colOff>171449</xdr:colOff>
      <xdr:row>625</xdr:row>
      <xdr:rowOff>342900</xdr:rowOff>
    </xdr:from>
    <xdr:to>
      <xdr:col>1</xdr:col>
      <xdr:colOff>2740253</xdr:colOff>
      <xdr:row>625</xdr:row>
      <xdr:rowOff>2628900</xdr:rowOff>
    </xdr:to>
    <xdr:pic>
      <xdr:nvPicPr>
        <xdr:cNvPr id="453" name="Image 452">
          <a:extLst>
            <a:ext uri="{FF2B5EF4-FFF2-40B4-BE49-F238E27FC236}">
              <a16:creationId xmlns:a16="http://schemas.microsoft.com/office/drawing/2014/main" xmlns="" id="{5CFADEBC-9140-F2F7-0682-D022757E06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23849" y="1465183125"/>
          <a:ext cx="2568804" cy="2286000"/>
        </a:xfrm>
        <a:prstGeom prst="rect">
          <a:avLst/>
        </a:prstGeom>
      </xdr:spPr>
    </xdr:pic>
    <xdr:clientData/>
  </xdr:twoCellAnchor>
  <xdr:twoCellAnchor>
    <xdr:from>
      <xdr:col>1</xdr:col>
      <xdr:colOff>238126</xdr:colOff>
      <xdr:row>627</xdr:row>
      <xdr:rowOff>219075</xdr:rowOff>
    </xdr:from>
    <xdr:to>
      <xdr:col>1</xdr:col>
      <xdr:colOff>2670496</xdr:colOff>
      <xdr:row>627</xdr:row>
      <xdr:rowOff>3057524</xdr:rowOff>
    </xdr:to>
    <xdr:pic>
      <xdr:nvPicPr>
        <xdr:cNvPr id="454" name="Image 453">
          <a:extLst>
            <a:ext uri="{FF2B5EF4-FFF2-40B4-BE49-F238E27FC236}">
              <a16:creationId xmlns:a16="http://schemas.microsoft.com/office/drawing/2014/main" xmlns="" id="{BE867CA1-F15E-44BD-7C66-229C103633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90526" y="1472565000"/>
          <a:ext cx="2432370" cy="2838449"/>
        </a:xfrm>
        <a:prstGeom prst="rect">
          <a:avLst/>
        </a:prstGeom>
      </xdr:spPr>
    </xdr:pic>
    <xdr:clientData/>
  </xdr:twoCellAnchor>
  <xdr:twoCellAnchor>
    <xdr:from>
      <xdr:col>1</xdr:col>
      <xdr:colOff>180975</xdr:colOff>
      <xdr:row>629</xdr:row>
      <xdr:rowOff>266700</xdr:rowOff>
    </xdr:from>
    <xdr:to>
      <xdr:col>1</xdr:col>
      <xdr:colOff>2680784</xdr:colOff>
      <xdr:row>629</xdr:row>
      <xdr:rowOff>2752725</xdr:rowOff>
    </xdr:to>
    <xdr:pic>
      <xdr:nvPicPr>
        <xdr:cNvPr id="455" name="Image 454">
          <a:extLst>
            <a:ext uri="{FF2B5EF4-FFF2-40B4-BE49-F238E27FC236}">
              <a16:creationId xmlns:a16="http://schemas.microsoft.com/office/drawing/2014/main" xmlns="" id="{41D1BC12-1F3F-82E8-15C5-CF01E70DD0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33375" y="1480118325"/>
          <a:ext cx="2499809" cy="2486025"/>
        </a:xfrm>
        <a:prstGeom prst="rect">
          <a:avLst/>
        </a:prstGeom>
      </xdr:spPr>
    </xdr:pic>
    <xdr:clientData/>
  </xdr:twoCellAnchor>
  <xdr:twoCellAnchor>
    <xdr:from>
      <xdr:col>1</xdr:col>
      <xdr:colOff>228601</xdr:colOff>
      <xdr:row>630</xdr:row>
      <xdr:rowOff>200025</xdr:rowOff>
    </xdr:from>
    <xdr:to>
      <xdr:col>1</xdr:col>
      <xdr:colOff>2610807</xdr:colOff>
      <xdr:row>630</xdr:row>
      <xdr:rowOff>2924175</xdr:rowOff>
    </xdr:to>
    <xdr:pic>
      <xdr:nvPicPr>
        <xdr:cNvPr id="456" name="Image 455">
          <a:extLst>
            <a:ext uri="{FF2B5EF4-FFF2-40B4-BE49-F238E27FC236}">
              <a16:creationId xmlns:a16="http://schemas.microsoft.com/office/drawing/2014/main" xmlns="" id="{D33F36B0-52F6-80BC-CB27-98D393DFF5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1001" y="1483804500"/>
          <a:ext cx="2382206" cy="2724150"/>
        </a:xfrm>
        <a:prstGeom prst="rect">
          <a:avLst/>
        </a:prstGeom>
      </xdr:spPr>
    </xdr:pic>
    <xdr:clientData/>
  </xdr:twoCellAnchor>
  <xdr:twoCellAnchor>
    <xdr:from>
      <xdr:col>1</xdr:col>
      <xdr:colOff>180974</xdr:colOff>
      <xdr:row>631</xdr:row>
      <xdr:rowOff>257176</xdr:rowOff>
    </xdr:from>
    <xdr:to>
      <xdr:col>1</xdr:col>
      <xdr:colOff>2743491</xdr:colOff>
      <xdr:row>631</xdr:row>
      <xdr:rowOff>2743200</xdr:rowOff>
    </xdr:to>
    <xdr:pic>
      <xdr:nvPicPr>
        <xdr:cNvPr id="457" name="Image 456">
          <a:extLst>
            <a:ext uri="{FF2B5EF4-FFF2-40B4-BE49-F238E27FC236}">
              <a16:creationId xmlns:a16="http://schemas.microsoft.com/office/drawing/2014/main" xmlns="" id="{0BDF6881-2AF4-088C-37C9-4B888EBF78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33374" y="1487614501"/>
          <a:ext cx="2562517" cy="2486024"/>
        </a:xfrm>
        <a:prstGeom prst="rect">
          <a:avLst/>
        </a:prstGeom>
      </xdr:spPr>
    </xdr:pic>
    <xdr:clientData/>
  </xdr:twoCellAnchor>
  <xdr:twoCellAnchor>
    <xdr:from>
      <xdr:col>1</xdr:col>
      <xdr:colOff>257175</xdr:colOff>
      <xdr:row>632</xdr:row>
      <xdr:rowOff>257174</xdr:rowOff>
    </xdr:from>
    <xdr:to>
      <xdr:col>1</xdr:col>
      <xdr:colOff>2667944</xdr:colOff>
      <xdr:row>632</xdr:row>
      <xdr:rowOff>2590799</xdr:rowOff>
    </xdr:to>
    <xdr:pic>
      <xdr:nvPicPr>
        <xdr:cNvPr id="458" name="Image 457">
          <a:extLst>
            <a:ext uri="{FF2B5EF4-FFF2-40B4-BE49-F238E27FC236}">
              <a16:creationId xmlns:a16="http://schemas.microsoft.com/office/drawing/2014/main" xmlns="" id="{2E32124D-0B23-8CC3-8603-EAFB25D4DA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9575" y="1491367349"/>
          <a:ext cx="2410769" cy="2333625"/>
        </a:xfrm>
        <a:prstGeom prst="rect">
          <a:avLst/>
        </a:prstGeom>
      </xdr:spPr>
    </xdr:pic>
    <xdr:clientData/>
  </xdr:twoCellAnchor>
  <xdr:twoCellAnchor>
    <xdr:from>
      <xdr:col>1</xdr:col>
      <xdr:colOff>142876</xdr:colOff>
      <xdr:row>633</xdr:row>
      <xdr:rowOff>504826</xdr:rowOff>
    </xdr:from>
    <xdr:to>
      <xdr:col>1</xdr:col>
      <xdr:colOff>2675020</xdr:colOff>
      <xdr:row>633</xdr:row>
      <xdr:rowOff>2933700</xdr:rowOff>
    </xdr:to>
    <xdr:pic>
      <xdr:nvPicPr>
        <xdr:cNvPr id="459" name="Image 458">
          <a:extLst>
            <a:ext uri="{FF2B5EF4-FFF2-40B4-BE49-F238E27FC236}">
              <a16:creationId xmlns:a16="http://schemas.microsoft.com/office/drawing/2014/main" xmlns="" id="{96AB1AFA-524F-F907-D6EE-DBED4F8571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276" y="1495367851"/>
          <a:ext cx="2532144" cy="2428874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634</xdr:row>
      <xdr:rowOff>190499</xdr:rowOff>
    </xdr:from>
    <xdr:to>
      <xdr:col>1</xdr:col>
      <xdr:colOff>2641554</xdr:colOff>
      <xdr:row>634</xdr:row>
      <xdr:rowOff>1647824</xdr:rowOff>
    </xdr:to>
    <xdr:pic>
      <xdr:nvPicPr>
        <xdr:cNvPr id="460" name="Image 459">
          <a:extLst>
            <a:ext uri="{FF2B5EF4-FFF2-40B4-BE49-F238E27FC236}">
              <a16:creationId xmlns:a16="http://schemas.microsoft.com/office/drawing/2014/main" xmlns="" id="{F592AED6-2134-9E54-A6BB-17C46CF7BB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4800" y="1498806374"/>
          <a:ext cx="2489154" cy="1457325"/>
        </a:xfrm>
        <a:prstGeom prst="rect">
          <a:avLst/>
        </a:prstGeom>
      </xdr:spPr>
    </xdr:pic>
    <xdr:clientData/>
  </xdr:twoCellAnchor>
  <xdr:twoCellAnchor>
    <xdr:from>
      <xdr:col>1</xdr:col>
      <xdr:colOff>200025</xdr:colOff>
      <xdr:row>635</xdr:row>
      <xdr:rowOff>114301</xdr:rowOff>
    </xdr:from>
    <xdr:to>
      <xdr:col>1</xdr:col>
      <xdr:colOff>2500182</xdr:colOff>
      <xdr:row>635</xdr:row>
      <xdr:rowOff>2924175</xdr:rowOff>
    </xdr:to>
    <xdr:pic>
      <xdr:nvPicPr>
        <xdr:cNvPr id="461" name="Image 460">
          <a:extLst>
            <a:ext uri="{FF2B5EF4-FFF2-40B4-BE49-F238E27FC236}">
              <a16:creationId xmlns:a16="http://schemas.microsoft.com/office/drawing/2014/main" xmlns="" id="{215836C0-5BC6-BDCB-AF27-ED97365941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2425" y="1502483026"/>
          <a:ext cx="2300157" cy="2809874"/>
        </a:xfrm>
        <a:prstGeom prst="rect">
          <a:avLst/>
        </a:prstGeom>
      </xdr:spPr>
    </xdr:pic>
    <xdr:clientData/>
  </xdr:twoCellAnchor>
  <xdr:twoCellAnchor>
    <xdr:from>
      <xdr:col>1</xdr:col>
      <xdr:colOff>200024</xdr:colOff>
      <xdr:row>636</xdr:row>
      <xdr:rowOff>171449</xdr:rowOff>
    </xdr:from>
    <xdr:to>
      <xdr:col>1</xdr:col>
      <xdr:colOff>2500425</xdr:colOff>
      <xdr:row>636</xdr:row>
      <xdr:rowOff>2657474</xdr:rowOff>
    </xdr:to>
    <xdr:pic>
      <xdr:nvPicPr>
        <xdr:cNvPr id="462" name="Image 461">
          <a:extLst>
            <a:ext uri="{FF2B5EF4-FFF2-40B4-BE49-F238E27FC236}">
              <a16:creationId xmlns:a16="http://schemas.microsoft.com/office/drawing/2014/main" xmlns="" id="{F0798173-94FB-2E2E-57DE-B1D27179DF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2424" y="1506293024"/>
          <a:ext cx="2300401" cy="2486025"/>
        </a:xfrm>
        <a:prstGeom prst="rect">
          <a:avLst/>
        </a:prstGeom>
      </xdr:spPr>
    </xdr:pic>
    <xdr:clientData/>
  </xdr:twoCellAnchor>
  <xdr:twoCellAnchor>
    <xdr:from>
      <xdr:col>1</xdr:col>
      <xdr:colOff>171450</xdr:colOff>
      <xdr:row>638</xdr:row>
      <xdr:rowOff>200026</xdr:rowOff>
    </xdr:from>
    <xdr:to>
      <xdr:col>1</xdr:col>
      <xdr:colOff>2713495</xdr:colOff>
      <xdr:row>638</xdr:row>
      <xdr:rowOff>2838450</xdr:rowOff>
    </xdr:to>
    <xdr:pic>
      <xdr:nvPicPr>
        <xdr:cNvPr id="464" name="Image 463">
          <a:extLst>
            <a:ext uri="{FF2B5EF4-FFF2-40B4-BE49-F238E27FC236}">
              <a16:creationId xmlns:a16="http://schemas.microsoft.com/office/drawing/2014/main" xmlns="" id="{8D562FFA-5379-4F36-3785-ED2985E2CA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23850" y="1510417351"/>
          <a:ext cx="2542045" cy="2638424"/>
        </a:xfrm>
        <a:prstGeom prst="rect">
          <a:avLst/>
        </a:prstGeom>
      </xdr:spPr>
    </xdr:pic>
    <xdr:clientData/>
  </xdr:twoCellAnchor>
  <xdr:twoCellAnchor>
    <xdr:from>
      <xdr:col>1</xdr:col>
      <xdr:colOff>171449</xdr:colOff>
      <xdr:row>640</xdr:row>
      <xdr:rowOff>257175</xdr:rowOff>
    </xdr:from>
    <xdr:to>
      <xdr:col>1</xdr:col>
      <xdr:colOff>2696440</xdr:colOff>
      <xdr:row>640</xdr:row>
      <xdr:rowOff>2771775</xdr:rowOff>
    </xdr:to>
    <xdr:pic>
      <xdr:nvPicPr>
        <xdr:cNvPr id="465" name="Image 464">
          <a:extLst>
            <a:ext uri="{FF2B5EF4-FFF2-40B4-BE49-F238E27FC236}">
              <a16:creationId xmlns:a16="http://schemas.microsoft.com/office/drawing/2014/main" xmlns="" id="{ABE0181B-88C7-19AD-63FE-2D766E750A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23849" y="1514570250"/>
          <a:ext cx="2524991" cy="2514600"/>
        </a:xfrm>
        <a:prstGeom prst="rect">
          <a:avLst/>
        </a:prstGeom>
      </xdr:spPr>
    </xdr:pic>
    <xdr:clientData/>
  </xdr:twoCellAnchor>
  <xdr:twoCellAnchor>
    <xdr:from>
      <xdr:col>1</xdr:col>
      <xdr:colOff>152401</xdr:colOff>
      <xdr:row>641</xdr:row>
      <xdr:rowOff>295275</xdr:rowOff>
    </xdr:from>
    <xdr:to>
      <xdr:col>1</xdr:col>
      <xdr:colOff>2676789</xdr:colOff>
      <xdr:row>641</xdr:row>
      <xdr:rowOff>2847975</xdr:rowOff>
    </xdr:to>
    <xdr:pic>
      <xdr:nvPicPr>
        <xdr:cNvPr id="468" name="Image 467">
          <a:extLst>
            <a:ext uri="{FF2B5EF4-FFF2-40B4-BE49-F238E27FC236}">
              <a16:creationId xmlns:a16="http://schemas.microsoft.com/office/drawing/2014/main" xmlns="" id="{74CD63C2-1D1F-B548-728F-17E5EC31B1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4801" y="1518361200"/>
          <a:ext cx="2524388" cy="2552700"/>
        </a:xfrm>
        <a:prstGeom prst="rect">
          <a:avLst/>
        </a:prstGeom>
      </xdr:spPr>
    </xdr:pic>
    <xdr:clientData/>
  </xdr:twoCellAnchor>
  <xdr:twoCellAnchor>
    <xdr:from>
      <xdr:col>1</xdr:col>
      <xdr:colOff>161925</xdr:colOff>
      <xdr:row>643</xdr:row>
      <xdr:rowOff>228600</xdr:rowOff>
    </xdr:from>
    <xdr:to>
      <xdr:col>1</xdr:col>
      <xdr:colOff>2648728</xdr:colOff>
      <xdr:row>643</xdr:row>
      <xdr:rowOff>2609850</xdr:rowOff>
    </xdr:to>
    <xdr:pic>
      <xdr:nvPicPr>
        <xdr:cNvPr id="469" name="Image 468">
          <a:extLst>
            <a:ext uri="{FF2B5EF4-FFF2-40B4-BE49-F238E27FC236}">
              <a16:creationId xmlns:a16="http://schemas.microsoft.com/office/drawing/2014/main" xmlns="" id="{A12D47E5-13A3-EE09-F67B-09BE63A5D8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4325" y="1525800225"/>
          <a:ext cx="2486803" cy="2381250"/>
        </a:xfrm>
        <a:prstGeom prst="rect">
          <a:avLst/>
        </a:prstGeom>
      </xdr:spPr>
    </xdr:pic>
    <xdr:clientData/>
  </xdr:twoCellAnchor>
  <xdr:twoCellAnchor>
    <xdr:from>
      <xdr:col>1</xdr:col>
      <xdr:colOff>266700</xdr:colOff>
      <xdr:row>644</xdr:row>
      <xdr:rowOff>180976</xdr:rowOff>
    </xdr:from>
    <xdr:to>
      <xdr:col>1</xdr:col>
      <xdr:colOff>2555146</xdr:colOff>
      <xdr:row>644</xdr:row>
      <xdr:rowOff>2571750</xdr:rowOff>
    </xdr:to>
    <xdr:pic>
      <xdr:nvPicPr>
        <xdr:cNvPr id="471" name="Image 470">
          <a:extLst>
            <a:ext uri="{FF2B5EF4-FFF2-40B4-BE49-F238E27FC236}">
              <a16:creationId xmlns:a16="http://schemas.microsoft.com/office/drawing/2014/main" xmlns="" id="{B0842EBD-5530-3F67-6D27-E6BFC291F5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9100" y="1529505451"/>
          <a:ext cx="2288446" cy="2390774"/>
        </a:xfrm>
        <a:prstGeom prst="rect">
          <a:avLst/>
        </a:prstGeom>
      </xdr:spPr>
    </xdr:pic>
    <xdr:clientData/>
  </xdr:twoCellAnchor>
  <xdr:twoCellAnchor>
    <xdr:from>
      <xdr:col>1</xdr:col>
      <xdr:colOff>209550</xdr:colOff>
      <xdr:row>645</xdr:row>
      <xdr:rowOff>219075</xdr:rowOff>
    </xdr:from>
    <xdr:to>
      <xdr:col>1</xdr:col>
      <xdr:colOff>2543175</xdr:colOff>
      <xdr:row>645</xdr:row>
      <xdr:rowOff>2552700</xdr:rowOff>
    </xdr:to>
    <xdr:pic>
      <xdr:nvPicPr>
        <xdr:cNvPr id="472" name="Image 471">
          <a:extLst>
            <a:ext uri="{FF2B5EF4-FFF2-40B4-BE49-F238E27FC236}">
              <a16:creationId xmlns:a16="http://schemas.microsoft.com/office/drawing/2014/main" xmlns="" id="{4DFD6BAD-9C65-ABF4-F064-F3D7E25DB9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61950" y="1533296400"/>
          <a:ext cx="2333625" cy="2333625"/>
        </a:xfrm>
        <a:prstGeom prst="rect">
          <a:avLst/>
        </a:prstGeom>
      </xdr:spPr>
    </xdr:pic>
    <xdr:clientData/>
  </xdr:twoCellAnchor>
  <xdr:twoCellAnchor>
    <xdr:from>
      <xdr:col>1</xdr:col>
      <xdr:colOff>200025</xdr:colOff>
      <xdr:row>647</xdr:row>
      <xdr:rowOff>123826</xdr:rowOff>
    </xdr:from>
    <xdr:to>
      <xdr:col>1</xdr:col>
      <xdr:colOff>2682461</xdr:colOff>
      <xdr:row>647</xdr:row>
      <xdr:rowOff>2819400</xdr:rowOff>
    </xdr:to>
    <xdr:pic>
      <xdr:nvPicPr>
        <xdr:cNvPr id="473" name="Image 472">
          <a:extLst>
            <a:ext uri="{FF2B5EF4-FFF2-40B4-BE49-F238E27FC236}">
              <a16:creationId xmlns:a16="http://schemas.microsoft.com/office/drawing/2014/main" xmlns="" id="{CAC481C0-47E2-8546-92CE-9BB3F8B8D2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2425" y="1537296901"/>
          <a:ext cx="2482436" cy="2695574"/>
        </a:xfrm>
        <a:prstGeom prst="rect">
          <a:avLst/>
        </a:prstGeom>
      </xdr:spPr>
    </xdr:pic>
    <xdr:clientData/>
  </xdr:twoCellAnchor>
  <xdr:twoCellAnchor>
    <xdr:from>
      <xdr:col>1</xdr:col>
      <xdr:colOff>209549</xdr:colOff>
      <xdr:row>649</xdr:row>
      <xdr:rowOff>304800</xdr:rowOff>
    </xdr:from>
    <xdr:to>
      <xdr:col>1</xdr:col>
      <xdr:colOff>2586239</xdr:colOff>
      <xdr:row>649</xdr:row>
      <xdr:rowOff>2724149</xdr:rowOff>
    </xdr:to>
    <xdr:pic>
      <xdr:nvPicPr>
        <xdr:cNvPr id="474" name="Image 473">
          <a:extLst>
            <a:ext uri="{FF2B5EF4-FFF2-40B4-BE49-F238E27FC236}">
              <a16:creationId xmlns:a16="http://schemas.microsoft.com/office/drawing/2014/main" xmlns="" id="{2AF51616-6B0A-97D7-E501-7B711C2C19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61949" y="1544983575"/>
          <a:ext cx="2376690" cy="2419349"/>
        </a:xfrm>
        <a:prstGeom prst="rect">
          <a:avLst/>
        </a:prstGeom>
      </xdr:spPr>
    </xdr:pic>
    <xdr:clientData/>
  </xdr:twoCellAnchor>
  <xdr:twoCellAnchor>
    <xdr:from>
      <xdr:col>1</xdr:col>
      <xdr:colOff>257176</xdr:colOff>
      <xdr:row>652</xdr:row>
      <xdr:rowOff>180974</xdr:rowOff>
    </xdr:from>
    <xdr:to>
      <xdr:col>1</xdr:col>
      <xdr:colOff>2696892</xdr:colOff>
      <xdr:row>652</xdr:row>
      <xdr:rowOff>2114549</xdr:rowOff>
    </xdr:to>
    <xdr:pic>
      <xdr:nvPicPr>
        <xdr:cNvPr id="475" name="Image 474">
          <a:extLst>
            <a:ext uri="{FF2B5EF4-FFF2-40B4-BE49-F238E27FC236}">
              <a16:creationId xmlns:a16="http://schemas.microsoft.com/office/drawing/2014/main" xmlns="" id="{AF382AE3-5F72-5B4C-B2A4-91E3F20ADE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9576" y="1549298399"/>
          <a:ext cx="2439716" cy="1933575"/>
        </a:xfrm>
        <a:prstGeom prst="rect">
          <a:avLst/>
        </a:prstGeom>
      </xdr:spPr>
    </xdr:pic>
    <xdr:clientData/>
  </xdr:twoCellAnchor>
  <xdr:twoCellAnchor>
    <xdr:from>
      <xdr:col>1</xdr:col>
      <xdr:colOff>190500</xdr:colOff>
      <xdr:row>654</xdr:row>
      <xdr:rowOff>200025</xdr:rowOff>
    </xdr:from>
    <xdr:to>
      <xdr:col>1</xdr:col>
      <xdr:colOff>2602075</xdr:colOff>
      <xdr:row>654</xdr:row>
      <xdr:rowOff>2314574</xdr:rowOff>
    </xdr:to>
    <xdr:pic>
      <xdr:nvPicPr>
        <xdr:cNvPr id="476" name="Image 475">
          <a:extLst>
            <a:ext uri="{FF2B5EF4-FFF2-40B4-BE49-F238E27FC236}">
              <a16:creationId xmlns:a16="http://schemas.microsoft.com/office/drawing/2014/main" xmlns="" id="{F8A9523F-4510-FC59-2E8A-19D2E39650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2900" y="1556823150"/>
          <a:ext cx="2411575" cy="2114549"/>
        </a:xfrm>
        <a:prstGeom prst="rect">
          <a:avLst/>
        </a:prstGeom>
      </xdr:spPr>
    </xdr:pic>
    <xdr:clientData/>
  </xdr:twoCellAnchor>
  <xdr:twoCellAnchor>
    <xdr:from>
      <xdr:col>1</xdr:col>
      <xdr:colOff>228599</xdr:colOff>
      <xdr:row>657</xdr:row>
      <xdr:rowOff>133349</xdr:rowOff>
    </xdr:from>
    <xdr:to>
      <xdr:col>1</xdr:col>
      <xdr:colOff>2702546</xdr:colOff>
      <xdr:row>657</xdr:row>
      <xdr:rowOff>2486024</xdr:rowOff>
    </xdr:to>
    <xdr:pic>
      <xdr:nvPicPr>
        <xdr:cNvPr id="477" name="Image 476">
          <a:extLst>
            <a:ext uri="{FF2B5EF4-FFF2-40B4-BE49-F238E27FC236}">
              <a16:creationId xmlns:a16="http://schemas.microsoft.com/office/drawing/2014/main" xmlns="" id="{6B5B39AD-CB26-6AEF-64C6-05AAAD30AF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0999" y="1568015024"/>
          <a:ext cx="2473947" cy="2352675"/>
        </a:xfrm>
        <a:prstGeom prst="rect">
          <a:avLst/>
        </a:prstGeom>
      </xdr:spPr>
    </xdr:pic>
    <xdr:clientData/>
  </xdr:twoCellAnchor>
  <xdr:twoCellAnchor>
    <xdr:from>
      <xdr:col>1</xdr:col>
      <xdr:colOff>285750</xdr:colOff>
      <xdr:row>658</xdr:row>
      <xdr:rowOff>228600</xdr:rowOff>
    </xdr:from>
    <xdr:to>
      <xdr:col>1</xdr:col>
      <xdr:colOff>2712875</xdr:colOff>
      <xdr:row>658</xdr:row>
      <xdr:rowOff>2533650</xdr:rowOff>
    </xdr:to>
    <xdr:pic>
      <xdr:nvPicPr>
        <xdr:cNvPr id="478" name="Image 477">
          <a:extLst>
            <a:ext uri="{FF2B5EF4-FFF2-40B4-BE49-F238E27FC236}">
              <a16:creationId xmlns:a16="http://schemas.microsoft.com/office/drawing/2014/main" xmlns="" id="{FE2A0411-3297-0643-B403-D8FB152207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8150" y="1571863125"/>
          <a:ext cx="2427125" cy="2305050"/>
        </a:xfrm>
        <a:prstGeom prst="rect">
          <a:avLst/>
        </a:prstGeom>
      </xdr:spPr>
    </xdr:pic>
    <xdr:clientData/>
  </xdr:twoCellAnchor>
  <xdr:twoCellAnchor>
    <xdr:from>
      <xdr:col>1</xdr:col>
      <xdr:colOff>133349</xdr:colOff>
      <xdr:row>660</xdr:row>
      <xdr:rowOff>219075</xdr:rowOff>
    </xdr:from>
    <xdr:to>
      <xdr:col>1</xdr:col>
      <xdr:colOff>2659980</xdr:colOff>
      <xdr:row>660</xdr:row>
      <xdr:rowOff>2733675</xdr:rowOff>
    </xdr:to>
    <xdr:pic>
      <xdr:nvPicPr>
        <xdr:cNvPr id="480" name="Image 479">
          <a:extLst>
            <a:ext uri="{FF2B5EF4-FFF2-40B4-BE49-F238E27FC236}">
              <a16:creationId xmlns:a16="http://schemas.microsoft.com/office/drawing/2014/main" xmlns="" id="{10121B98-A900-F292-6DD3-B42103DCB1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749" y="1575949350"/>
          <a:ext cx="2526631" cy="2514600"/>
        </a:xfrm>
        <a:prstGeom prst="rect">
          <a:avLst/>
        </a:prstGeom>
      </xdr:spPr>
    </xdr:pic>
    <xdr:clientData/>
  </xdr:twoCellAnchor>
  <xdr:twoCellAnchor>
    <xdr:from>
      <xdr:col>1</xdr:col>
      <xdr:colOff>209551</xdr:colOff>
      <xdr:row>661</xdr:row>
      <xdr:rowOff>200025</xdr:rowOff>
    </xdr:from>
    <xdr:to>
      <xdr:col>1</xdr:col>
      <xdr:colOff>2564731</xdr:colOff>
      <xdr:row>661</xdr:row>
      <xdr:rowOff>3038475</xdr:rowOff>
    </xdr:to>
    <xdr:pic>
      <xdr:nvPicPr>
        <xdr:cNvPr id="483" name="Image 482">
          <a:extLst>
            <a:ext uri="{FF2B5EF4-FFF2-40B4-BE49-F238E27FC236}">
              <a16:creationId xmlns:a16="http://schemas.microsoft.com/office/drawing/2014/main" xmlns="" id="{B4B44DBE-81B2-9EA2-8AFB-4771C60ED4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61951" y="1579683150"/>
          <a:ext cx="2355180" cy="2838450"/>
        </a:xfrm>
        <a:prstGeom prst="rect">
          <a:avLst/>
        </a:prstGeom>
      </xdr:spPr>
    </xdr:pic>
    <xdr:clientData/>
  </xdr:twoCellAnchor>
  <xdr:twoCellAnchor>
    <xdr:from>
      <xdr:col>1</xdr:col>
      <xdr:colOff>276225</xdr:colOff>
      <xdr:row>662</xdr:row>
      <xdr:rowOff>161925</xdr:rowOff>
    </xdr:from>
    <xdr:to>
      <xdr:col>1</xdr:col>
      <xdr:colOff>2618713</xdr:colOff>
      <xdr:row>662</xdr:row>
      <xdr:rowOff>2286000</xdr:rowOff>
    </xdr:to>
    <xdr:pic>
      <xdr:nvPicPr>
        <xdr:cNvPr id="484" name="Image 483">
          <a:extLst>
            <a:ext uri="{FF2B5EF4-FFF2-40B4-BE49-F238E27FC236}">
              <a16:creationId xmlns:a16="http://schemas.microsoft.com/office/drawing/2014/main" xmlns="" id="{8581483B-87C2-2CF9-A4D8-FC352E62B9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8625" y="1583397900"/>
          <a:ext cx="2342488" cy="2124075"/>
        </a:xfrm>
        <a:prstGeom prst="rect">
          <a:avLst/>
        </a:prstGeom>
      </xdr:spPr>
    </xdr:pic>
    <xdr:clientData/>
  </xdr:twoCellAnchor>
  <xdr:twoCellAnchor>
    <xdr:from>
      <xdr:col>1</xdr:col>
      <xdr:colOff>228600</xdr:colOff>
      <xdr:row>663</xdr:row>
      <xdr:rowOff>180974</xdr:rowOff>
    </xdr:from>
    <xdr:to>
      <xdr:col>1</xdr:col>
      <xdr:colOff>2661054</xdr:colOff>
      <xdr:row>663</xdr:row>
      <xdr:rowOff>2590799</xdr:rowOff>
    </xdr:to>
    <xdr:pic>
      <xdr:nvPicPr>
        <xdr:cNvPr id="486" name="Image 485">
          <a:extLst>
            <a:ext uri="{FF2B5EF4-FFF2-40B4-BE49-F238E27FC236}">
              <a16:creationId xmlns:a16="http://schemas.microsoft.com/office/drawing/2014/main" xmlns="" id="{144BDA68-C019-6C63-508A-96D0BD156A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1000" y="1587169799"/>
          <a:ext cx="2432454" cy="2409825"/>
        </a:xfrm>
        <a:prstGeom prst="rect">
          <a:avLst/>
        </a:prstGeom>
      </xdr:spPr>
    </xdr:pic>
    <xdr:clientData/>
  </xdr:twoCellAnchor>
  <xdr:twoCellAnchor>
    <xdr:from>
      <xdr:col>1</xdr:col>
      <xdr:colOff>238125</xdr:colOff>
      <xdr:row>665</xdr:row>
      <xdr:rowOff>133349</xdr:rowOff>
    </xdr:from>
    <xdr:to>
      <xdr:col>1</xdr:col>
      <xdr:colOff>2573318</xdr:colOff>
      <xdr:row>665</xdr:row>
      <xdr:rowOff>2695574</xdr:rowOff>
    </xdr:to>
    <xdr:pic>
      <xdr:nvPicPr>
        <xdr:cNvPr id="488" name="Image 487">
          <a:extLst>
            <a:ext uri="{FF2B5EF4-FFF2-40B4-BE49-F238E27FC236}">
              <a16:creationId xmlns:a16="http://schemas.microsoft.com/office/drawing/2014/main" xmlns="" id="{0217046F-38F4-EA99-F205-A48DB87053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90525" y="1594627874"/>
          <a:ext cx="2335193" cy="2562225"/>
        </a:xfrm>
        <a:prstGeom prst="rect">
          <a:avLst/>
        </a:prstGeom>
      </xdr:spPr>
    </xdr:pic>
    <xdr:clientData/>
  </xdr:twoCellAnchor>
  <xdr:twoCellAnchor>
    <xdr:from>
      <xdr:col>1</xdr:col>
      <xdr:colOff>133350</xdr:colOff>
      <xdr:row>667</xdr:row>
      <xdr:rowOff>247649</xdr:rowOff>
    </xdr:from>
    <xdr:to>
      <xdr:col>1</xdr:col>
      <xdr:colOff>2661829</xdr:colOff>
      <xdr:row>667</xdr:row>
      <xdr:rowOff>1800224</xdr:rowOff>
    </xdr:to>
    <xdr:pic>
      <xdr:nvPicPr>
        <xdr:cNvPr id="489" name="Image 488">
          <a:extLst>
            <a:ext uri="{FF2B5EF4-FFF2-40B4-BE49-F238E27FC236}">
              <a16:creationId xmlns:a16="http://schemas.microsoft.com/office/drawing/2014/main" xmlns="" id="{6413A52F-406C-460B-D5F2-045A054BCB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750" y="1598837924"/>
          <a:ext cx="2528479" cy="1552575"/>
        </a:xfrm>
        <a:prstGeom prst="rect">
          <a:avLst/>
        </a:prstGeom>
      </xdr:spPr>
    </xdr:pic>
    <xdr:clientData/>
  </xdr:twoCellAnchor>
  <xdr:twoCellAnchor>
    <xdr:from>
      <xdr:col>1</xdr:col>
      <xdr:colOff>161925</xdr:colOff>
      <xdr:row>668</xdr:row>
      <xdr:rowOff>142875</xdr:rowOff>
    </xdr:from>
    <xdr:to>
      <xdr:col>1</xdr:col>
      <xdr:colOff>2716706</xdr:colOff>
      <xdr:row>668</xdr:row>
      <xdr:rowOff>1828800</xdr:rowOff>
    </xdr:to>
    <xdr:pic>
      <xdr:nvPicPr>
        <xdr:cNvPr id="490" name="Image 489">
          <a:extLst>
            <a:ext uri="{FF2B5EF4-FFF2-40B4-BE49-F238E27FC236}">
              <a16:creationId xmlns:a16="http://schemas.microsoft.com/office/drawing/2014/main" xmlns="" id="{D520F23A-4396-774B-61D3-EBB107D2CC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4325" y="1602486000"/>
          <a:ext cx="2554781" cy="1685925"/>
        </a:xfrm>
        <a:prstGeom prst="rect">
          <a:avLst/>
        </a:prstGeom>
      </xdr:spPr>
    </xdr:pic>
    <xdr:clientData/>
  </xdr:twoCellAnchor>
  <xdr:twoCellAnchor>
    <xdr:from>
      <xdr:col>1</xdr:col>
      <xdr:colOff>171450</xdr:colOff>
      <xdr:row>672</xdr:row>
      <xdr:rowOff>200025</xdr:rowOff>
    </xdr:from>
    <xdr:to>
      <xdr:col>1</xdr:col>
      <xdr:colOff>2742467</xdr:colOff>
      <xdr:row>672</xdr:row>
      <xdr:rowOff>2505075</xdr:rowOff>
    </xdr:to>
    <xdr:pic>
      <xdr:nvPicPr>
        <xdr:cNvPr id="491" name="Image 490">
          <a:extLst>
            <a:ext uri="{FF2B5EF4-FFF2-40B4-BE49-F238E27FC236}">
              <a16:creationId xmlns:a16="http://schemas.microsoft.com/office/drawing/2014/main" xmlns="" id="{6DD2ED66-7D1A-2392-E330-2B42B4C4E6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23850" y="1607324700"/>
          <a:ext cx="2571017" cy="2305050"/>
        </a:xfrm>
        <a:prstGeom prst="rect">
          <a:avLst/>
        </a:prstGeom>
      </xdr:spPr>
    </xdr:pic>
    <xdr:clientData/>
  </xdr:twoCellAnchor>
  <xdr:twoCellAnchor>
    <xdr:from>
      <xdr:col>1</xdr:col>
      <xdr:colOff>171450</xdr:colOff>
      <xdr:row>674</xdr:row>
      <xdr:rowOff>304800</xdr:rowOff>
    </xdr:from>
    <xdr:to>
      <xdr:col>1</xdr:col>
      <xdr:colOff>2586386</xdr:colOff>
      <xdr:row>674</xdr:row>
      <xdr:rowOff>2505075</xdr:rowOff>
    </xdr:to>
    <xdr:pic>
      <xdr:nvPicPr>
        <xdr:cNvPr id="492" name="Image 491">
          <a:extLst>
            <a:ext uri="{FF2B5EF4-FFF2-40B4-BE49-F238E27FC236}">
              <a16:creationId xmlns:a16="http://schemas.microsoft.com/office/drawing/2014/main" xmlns="" id="{3DB7E030-CF76-26A2-8EAC-F56E3191A4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23850" y="1611525225"/>
          <a:ext cx="2414936" cy="2200275"/>
        </a:xfrm>
        <a:prstGeom prst="rect">
          <a:avLst/>
        </a:prstGeom>
      </xdr:spPr>
    </xdr:pic>
    <xdr:clientData/>
  </xdr:twoCellAnchor>
  <xdr:twoCellAnchor>
    <xdr:from>
      <xdr:col>1</xdr:col>
      <xdr:colOff>161925</xdr:colOff>
      <xdr:row>676</xdr:row>
      <xdr:rowOff>152400</xdr:rowOff>
    </xdr:from>
    <xdr:to>
      <xdr:col>1</xdr:col>
      <xdr:colOff>2683719</xdr:colOff>
      <xdr:row>676</xdr:row>
      <xdr:rowOff>3219450</xdr:rowOff>
    </xdr:to>
    <xdr:pic>
      <xdr:nvPicPr>
        <xdr:cNvPr id="494" name="Image 493">
          <a:extLst>
            <a:ext uri="{FF2B5EF4-FFF2-40B4-BE49-F238E27FC236}">
              <a16:creationId xmlns:a16="http://schemas.microsoft.com/office/drawing/2014/main" xmlns="" id="{5F395EB6-58D7-FA76-089C-013A0682F4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4325" y="1615468575"/>
          <a:ext cx="2521794" cy="3067050"/>
        </a:xfrm>
        <a:prstGeom prst="rect">
          <a:avLst/>
        </a:prstGeom>
      </xdr:spPr>
    </xdr:pic>
    <xdr:clientData/>
  </xdr:twoCellAnchor>
  <xdr:twoCellAnchor>
    <xdr:from>
      <xdr:col>1</xdr:col>
      <xdr:colOff>257176</xdr:colOff>
      <xdr:row>678</xdr:row>
      <xdr:rowOff>171450</xdr:rowOff>
    </xdr:from>
    <xdr:to>
      <xdr:col>1</xdr:col>
      <xdr:colOff>2569635</xdr:colOff>
      <xdr:row>678</xdr:row>
      <xdr:rowOff>2781299</xdr:rowOff>
    </xdr:to>
    <xdr:pic>
      <xdr:nvPicPr>
        <xdr:cNvPr id="496" name="Image 495">
          <a:extLst>
            <a:ext uri="{FF2B5EF4-FFF2-40B4-BE49-F238E27FC236}">
              <a16:creationId xmlns:a16="http://schemas.microsoft.com/office/drawing/2014/main" xmlns="" id="{1EFE65A7-8554-BF2F-493A-DF38292547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9576" y="1619583375"/>
          <a:ext cx="2312459" cy="2609849"/>
        </a:xfrm>
        <a:prstGeom prst="rect">
          <a:avLst/>
        </a:prstGeom>
      </xdr:spPr>
    </xdr:pic>
    <xdr:clientData/>
  </xdr:twoCellAnchor>
  <xdr:twoCellAnchor>
    <xdr:from>
      <xdr:col>1</xdr:col>
      <xdr:colOff>276226</xdr:colOff>
      <xdr:row>679</xdr:row>
      <xdr:rowOff>152401</xdr:rowOff>
    </xdr:from>
    <xdr:to>
      <xdr:col>1</xdr:col>
      <xdr:colOff>2568832</xdr:colOff>
      <xdr:row>679</xdr:row>
      <xdr:rowOff>2505075</xdr:rowOff>
    </xdr:to>
    <xdr:pic>
      <xdr:nvPicPr>
        <xdr:cNvPr id="497" name="Image 496">
          <a:extLst>
            <a:ext uri="{FF2B5EF4-FFF2-40B4-BE49-F238E27FC236}">
              <a16:creationId xmlns:a16="http://schemas.microsoft.com/office/drawing/2014/main" xmlns="" id="{48B95DBB-7EB8-6DAC-005B-1D7E5908B3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8626" y="1623317176"/>
          <a:ext cx="2292606" cy="2352674"/>
        </a:xfrm>
        <a:prstGeom prst="rect">
          <a:avLst/>
        </a:prstGeom>
      </xdr:spPr>
    </xdr:pic>
    <xdr:clientData/>
  </xdr:twoCellAnchor>
  <xdr:twoCellAnchor>
    <xdr:from>
      <xdr:col>1</xdr:col>
      <xdr:colOff>219076</xdr:colOff>
      <xdr:row>680</xdr:row>
      <xdr:rowOff>276225</xdr:rowOff>
    </xdr:from>
    <xdr:to>
      <xdr:col>1</xdr:col>
      <xdr:colOff>2553644</xdr:colOff>
      <xdr:row>680</xdr:row>
      <xdr:rowOff>2600324</xdr:rowOff>
    </xdr:to>
    <xdr:pic>
      <xdr:nvPicPr>
        <xdr:cNvPr id="498" name="Image 497">
          <a:extLst>
            <a:ext uri="{FF2B5EF4-FFF2-40B4-BE49-F238E27FC236}">
              <a16:creationId xmlns:a16="http://schemas.microsoft.com/office/drawing/2014/main" xmlns="" id="{7DD612B5-371D-1054-E415-E4A1BC2AD9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1476" y="1627193850"/>
          <a:ext cx="2334568" cy="2324099"/>
        </a:xfrm>
        <a:prstGeom prst="rect">
          <a:avLst/>
        </a:prstGeom>
      </xdr:spPr>
    </xdr:pic>
    <xdr:clientData/>
  </xdr:twoCellAnchor>
  <xdr:twoCellAnchor>
    <xdr:from>
      <xdr:col>1</xdr:col>
      <xdr:colOff>323850</xdr:colOff>
      <xdr:row>682</xdr:row>
      <xdr:rowOff>219075</xdr:rowOff>
    </xdr:from>
    <xdr:to>
      <xdr:col>1</xdr:col>
      <xdr:colOff>2424726</xdr:colOff>
      <xdr:row>682</xdr:row>
      <xdr:rowOff>2352675</xdr:rowOff>
    </xdr:to>
    <xdr:pic>
      <xdr:nvPicPr>
        <xdr:cNvPr id="500" name="Image 499">
          <a:extLst>
            <a:ext uri="{FF2B5EF4-FFF2-40B4-BE49-F238E27FC236}">
              <a16:creationId xmlns:a16="http://schemas.microsoft.com/office/drawing/2014/main" xmlns="" id="{77993AA4-BE7F-6E55-D708-042DF4C873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6250" y="1631232450"/>
          <a:ext cx="2100876" cy="2133600"/>
        </a:xfrm>
        <a:prstGeom prst="rect">
          <a:avLst/>
        </a:prstGeom>
      </xdr:spPr>
    </xdr:pic>
    <xdr:clientData/>
  </xdr:twoCellAnchor>
  <xdr:twoCellAnchor>
    <xdr:from>
      <xdr:col>1</xdr:col>
      <xdr:colOff>180975</xdr:colOff>
      <xdr:row>683</xdr:row>
      <xdr:rowOff>95249</xdr:rowOff>
    </xdr:from>
    <xdr:to>
      <xdr:col>1</xdr:col>
      <xdr:colOff>2392268</xdr:colOff>
      <xdr:row>683</xdr:row>
      <xdr:rowOff>2771774</xdr:rowOff>
    </xdr:to>
    <xdr:pic>
      <xdr:nvPicPr>
        <xdr:cNvPr id="511" name="Image 510">
          <a:extLst>
            <a:ext uri="{FF2B5EF4-FFF2-40B4-BE49-F238E27FC236}">
              <a16:creationId xmlns:a16="http://schemas.microsoft.com/office/drawing/2014/main" xmlns="" id="{8D2AE5E8-A716-79E3-9B6B-C9E421302A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33375" y="1634861474"/>
          <a:ext cx="2211293" cy="2676525"/>
        </a:xfrm>
        <a:prstGeom prst="rect">
          <a:avLst/>
        </a:prstGeom>
      </xdr:spPr>
    </xdr:pic>
    <xdr:clientData/>
  </xdr:twoCellAnchor>
  <xdr:twoCellAnchor>
    <xdr:from>
      <xdr:col>1</xdr:col>
      <xdr:colOff>666750</xdr:colOff>
      <xdr:row>684</xdr:row>
      <xdr:rowOff>123825</xdr:rowOff>
    </xdr:from>
    <xdr:to>
      <xdr:col>1</xdr:col>
      <xdr:colOff>1992860</xdr:colOff>
      <xdr:row>684</xdr:row>
      <xdr:rowOff>2838450</xdr:rowOff>
    </xdr:to>
    <xdr:pic>
      <xdr:nvPicPr>
        <xdr:cNvPr id="514" name="Image 513">
          <a:extLst>
            <a:ext uri="{FF2B5EF4-FFF2-40B4-BE49-F238E27FC236}">
              <a16:creationId xmlns:a16="http://schemas.microsoft.com/office/drawing/2014/main" xmlns="" id="{AD211F27-576F-CEA4-1917-04E487094B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19150" y="1638642900"/>
          <a:ext cx="1326110" cy="2714625"/>
        </a:xfrm>
        <a:prstGeom prst="rect">
          <a:avLst/>
        </a:prstGeom>
      </xdr:spPr>
    </xdr:pic>
    <xdr:clientData/>
  </xdr:twoCellAnchor>
  <xdr:twoCellAnchor>
    <xdr:from>
      <xdr:col>1</xdr:col>
      <xdr:colOff>219075</xdr:colOff>
      <xdr:row>685</xdr:row>
      <xdr:rowOff>333375</xdr:rowOff>
    </xdr:from>
    <xdr:to>
      <xdr:col>1</xdr:col>
      <xdr:colOff>2663359</xdr:colOff>
      <xdr:row>685</xdr:row>
      <xdr:rowOff>2000250</xdr:rowOff>
    </xdr:to>
    <xdr:pic>
      <xdr:nvPicPr>
        <xdr:cNvPr id="516" name="Image 515">
          <a:extLst>
            <a:ext uri="{FF2B5EF4-FFF2-40B4-BE49-F238E27FC236}">
              <a16:creationId xmlns:a16="http://schemas.microsoft.com/office/drawing/2014/main" xmlns="" id="{A3AE0736-C49E-21E9-C101-76920DB0D3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1475" y="1642605300"/>
          <a:ext cx="2444284" cy="1666875"/>
        </a:xfrm>
        <a:prstGeom prst="rect">
          <a:avLst/>
        </a:prstGeom>
      </xdr:spPr>
    </xdr:pic>
    <xdr:clientData/>
  </xdr:twoCellAnchor>
  <xdr:twoCellAnchor>
    <xdr:from>
      <xdr:col>1</xdr:col>
      <xdr:colOff>85725</xdr:colOff>
      <xdr:row>686</xdr:row>
      <xdr:rowOff>600076</xdr:rowOff>
    </xdr:from>
    <xdr:to>
      <xdr:col>1</xdr:col>
      <xdr:colOff>2758326</xdr:colOff>
      <xdr:row>686</xdr:row>
      <xdr:rowOff>3124200</xdr:rowOff>
    </xdr:to>
    <xdr:pic>
      <xdr:nvPicPr>
        <xdr:cNvPr id="518" name="Image 517">
          <a:extLst>
            <a:ext uri="{FF2B5EF4-FFF2-40B4-BE49-F238E27FC236}">
              <a16:creationId xmlns:a16="http://schemas.microsoft.com/office/drawing/2014/main" xmlns="" id="{BE23839B-5A4D-21B7-0717-32D123E273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8125" y="1646624851"/>
          <a:ext cx="2672601" cy="2524124"/>
        </a:xfrm>
        <a:prstGeom prst="rect">
          <a:avLst/>
        </a:prstGeom>
      </xdr:spPr>
    </xdr:pic>
    <xdr:clientData/>
  </xdr:twoCellAnchor>
  <xdr:twoCellAnchor>
    <xdr:from>
      <xdr:col>1</xdr:col>
      <xdr:colOff>266700</xdr:colOff>
      <xdr:row>688</xdr:row>
      <xdr:rowOff>209550</xdr:rowOff>
    </xdr:from>
    <xdr:to>
      <xdr:col>1</xdr:col>
      <xdr:colOff>2637367</xdr:colOff>
      <xdr:row>688</xdr:row>
      <xdr:rowOff>3143249</xdr:rowOff>
    </xdr:to>
    <xdr:pic>
      <xdr:nvPicPr>
        <xdr:cNvPr id="519" name="Image 518">
          <a:extLst>
            <a:ext uri="{FF2B5EF4-FFF2-40B4-BE49-F238E27FC236}">
              <a16:creationId xmlns:a16="http://schemas.microsoft.com/office/drawing/2014/main" xmlns="" id="{E846AC03-2FBB-DE8E-2E0A-2B5BAEC700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9100" y="1650330075"/>
          <a:ext cx="2370667" cy="2933699"/>
        </a:xfrm>
        <a:prstGeom prst="rect">
          <a:avLst/>
        </a:prstGeom>
      </xdr:spPr>
    </xdr:pic>
    <xdr:clientData/>
  </xdr:twoCellAnchor>
  <xdr:twoCellAnchor>
    <xdr:from>
      <xdr:col>1</xdr:col>
      <xdr:colOff>333375</xdr:colOff>
      <xdr:row>691</xdr:row>
      <xdr:rowOff>200026</xdr:rowOff>
    </xdr:from>
    <xdr:to>
      <xdr:col>1</xdr:col>
      <xdr:colOff>2606067</xdr:colOff>
      <xdr:row>691</xdr:row>
      <xdr:rowOff>3143250</xdr:rowOff>
    </xdr:to>
    <xdr:pic>
      <xdr:nvPicPr>
        <xdr:cNvPr id="520" name="Image 519">
          <a:extLst>
            <a:ext uri="{FF2B5EF4-FFF2-40B4-BE49-F238E27FC236}">
              <a16:creationId xmlns:a16="http://schemas.microsoft.com/office/drawing/2014/main" xmlns="" id="{87BB7491-BF79-4841-E5AD-835E7586D9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5775" y="1654759201"/>
          <a:ext cx="2272692" cy="2943224"/>
        </a:xfrm>
        <a:prstGeom prst="rect">
          <a:avLst/>
        </a:prstGeom>
      </xdr:spPr>
    </xdr:pic>
    <xdr:clientData/>
  </xdr:twoCellAnchor>
  <xdr:twoCellAnchor>
    <xdr:from>
      <xdr:col>1</xdr:col>
      <xdr:colOff>123825</xdr:colOff>
      <xdr:row>693</xdr:row>
      <xdr:rowOff>152400</xdr:rowOff>
    </xdr:from>
    <xdr:to>
      <xdr:col>1</xdr:col>
      <xdr:colOff>2834538</xdr:colOff>
      <xdr:row>693</xdr:row>
      <xdr:rowOff>2181225</xdr:rowOff>
    </xdr:to>
    <xdr:pic>
      <xdr:nvPicPr>
        <xdr:cNvPr id="521" name="Image 520">
          <a:extLst>
            <a:ext uri="{FF2B5EF4-FFF2-40B4-BE49-F238E27FC236}">
              <a16:creationId xmlns:a16="http://schemas.microsoft.com/office/drawing/2014/main" xmlns="" id="{DD5EBCB4-480D-5DB0-0366-5F79800658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6225" y="1658807325"/>
          <a:ext cx="2710713" cy="2028825"/>
        </a:xfrm>
        <a:prstGeom prst="rect">
          <a:avLst/>
        </a:prstGeom>
      </xdr:spPr>
    </xdr:pic>
    <xdr:clientData/>
  </xdr:twoCellAnchor>
  <xdr:twoCellAnchor>
    <xdr:from>
      <xdr:col>1</xdr:col>
      <xdr:colOff>200025</xdr:colOff>
      <xdr:row>694</xdr:row>
      <xdr:rowOff>828675</xdr:rowOff>
    </xdr:from>
    <xdr:to>
      <xdr:col>1</xdr:col>
      <xdr:colOff>2602127</xdr:colOff>
      <xdr:row>694</xdr:row>
      <xdr:rowOff>3190875</xdr:rowOff>
    </xdr:to>
    <xdr:pic>
      <xdr:nvPicPr>
        <xdr:cNvPr id="522" name="Image 521">
          <a:extLst>
            <a:ext uri="{FF2B5EF4-FFF2-40B4-BE49-F238E27FC236}">
              <a16:creationId xmlns:a16="http://schemas.microsoft.com/office/drawing/2014/main" xmlns="" id="{2EB5416B-E787-E66A-F72A-7C2518106B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2425" y="1663236450"/>
          <a:ext cx="2402102" cy="2362200"/>
        </a:xfrm>
        <a:prstGeom prst="rect">
          <a:avLst/>
        </a:prstGeom>
      </xdr:spPr>
    </xdr:pic>
    <xdr:clientData/>
  </xdr:twoCellAnchor>
  <xdr:twoCellAnchor>
    <xdr:from>
      <xdr:col>1</xdr:col>
      <xdr:colOff>161926</xdr:colOff>
      <xdr:row>695</xdr:row>
      <xdr:rowOff>285750</xdr:rowOff>
    </xdr:from>
    <xdr:to>
      <xdr:col>1</xdr:col>
      <xdr:colOff>2701878</xdr:colOff>
      <xdr:row>695</xdr:row>
      <xdr:rowOff>3257550</xdr:rowOff>
    </xdr:to>
    <xdr:pic>
      <xdr:nvPicPr>
        <xdr:cNvPr id="524" name="Image 523">
          <a:extLst>
            <a:ext uri="{FF2B5EF4-FFF2-40B4-BE49-F238E27FC236}">
              <a16:creationId xmlns:a16="http://schemas.microsoft.com/office/drawing/2014/main" xmlns="" id="{9E6B06F0-1F65-525C-585E-13D9390383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4326" y="1666446375"/>
          <a:ext cx="2539952" cy="2971800"/>
        </a:xfrm>
        <a:prstGeom prst="rect">
          <a:avLst/>
        </a:prstGeom>
      </xdr:spPr>
    </xdr:pic>
    <xdr:clientData/>
  </xdr:twoCellAnchor>
  <xdr:twoCellAnchor>
    <xdr:from>
      <xdr:col>1</xdr:col>
      <xdr:colOff>123826</xdr:colOff>
      <xdr:row>697</xdr:row>
      <xdr:rowOff>466725</xdr:rowOff>
    </xdr:from>
    <xdr:to>
      <xdr:col>1</xdr:col>
      <xdr:colOff>2600481</xdr:colOff>
      <xdr:row>697</xdr:row>
      <xdr:rowOff>3248024</xdr:rowOff>
    </xdr:to>
    <xdr:pic>
      <xdr:nvPicPr>
        <xdr:cNvPr id="525" name="Image 524">
          <a:extLst>
            <a:ext uri="{FF2B5EF4-FFF2-40B4-BE49-F238E27FC236}">
              <a16:creationId xmlns:a16="http://schemas.microsoft.com/office/drawing/2014/main" xmlns="" id="{EA3DFDF1-036B-5805-8A98-D4BEC4D382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6226" y="1670723100"/>
          <a:ext cx="2476655" cy="2781299"/>
        </a:xfrm>
        <a:prstGeom prst="rect">
          <a:avLst/>
        </a:prstGeom>
      </xdr:spPr>
    </xdr:pic>
    <xdr:clientData/>
  </xdr:twoCellAnchor>
  <xdr:twoCellAnchor>
    <xdr:from>
      <xdr:col>1</xdr:col>
      <xdr:colOff>161924</xdr:colOff>
      <xdr:row>698</xdr:row>
      <xdr:rowOff>161925</xdr:rowOff>
    </xdr:from>
    <xdr:to>
      <xdr:col>1</xdr:col>
      <xdr:colOff>2708149</xdr:colOff>
      <xdr:row>698</xdr:row>
      <xdr:rowOff>3267075</xdr:rowOff>
    </xdr:to>
    <xdr:pic>
      <xdr:nvPicPr>
        <xdr:cNvPr id="526" name="Image 525">
          <a:extLst>
            <a:ext uri="{FF2B5EF4-FFF2-40B4-BE49-F238E27FC236}">
              <a16:creationId xmlns:a16="http://schemas.microsoft.com/office/drawing/2014/main" xmlns="" id="{B1BF49AB-7392-3966-72FC-C71731CCAB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4324" y="1674171150"/>
          <a:ext cx="2546225" cy="3105150"/>
        </a:xfrm>
        <a:prstGeom prst="rect">
          <a:avLst/>
        </a:prstGeom>
      </xdr:spPr>
    </xdr:pic>
    <xdr:clientData/>
  </xdr:twoCellAnchor>
  <xdr:twoCellAnchor>
    <xdr:from>
      <xdr:col>1</xdr:col>
      <xdr:colOff>171451</xdr:colOff>
      <xdr:row>702</xdr:row>
      <xdr:rowOff>123825</xdr:rowOff>
    </xdr:from>
    <xdr:to>
      <xdr:col>1</xdr:col>
      <xdr:colOff>2608955</xdr:colOff>
      <xdr:row>702</xdr:row>
      <xdr:rowOff>3133725</xdr:rowOff>
    </xdr:to>
    <xdr:pic>
      <xdr:nvPicPr>
        <xdr:cNvPr id="527" name="Image 526">
          <a:extLst>
            <a:ext uri="{FF2B5EF4-FFF2-40B4-BE49-F238E27FC236}">
              <a16:creationId xmlns:a16="http://schemas.microsoft.com/office/drawing/2014/main" xmlns="" id="{B09443DC-60D0-07E7-1CBE-4054D19349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23851" y="1682324550"/>
          <a:ext cx="2437504" cy="3009900"/>
        </a:xfrm>
        <a:prstGeom prst="rect">
          <a:avLst/>
        </a:prstGeom>
      </xdr:spPr>
    </xdr:pic>
    <xdr:clientData/>
  </xdr:twoCellAnchor>
  <xdr:twoCellAnchor>
    <xdr:from>
      <xdr:col>1</xdr:col>
      <xdr:colOff>304800</xdr:colOff>
      <xdr:row>703</xdr:row>
      <xdr:rowOff>133349</xdr:rowOff>
    </xdr:from>
    <xdr:to>
      <xdr:col>1</xdr:col>
      <xdr:colOff>2615938</xdr:colOff>
      <xdr:row>703</xdr:row>
      <xdr:rowOff>2695574</xdr:rowOff>
    </xdr:to>
    <xdr:pic>
      <xdr:nvPicPr>
        <xdr:cNvPr id="529" name="Image 528">
          <a:extLst>
            <a:ext uri="{FF2B5EF4-FFF2-40B4-BE49-F238E27FC236}">
              <a16:creationId xmlns:a16="http://schemas.microsoft.com/office/drawing/2014/main" xmlns="" id="{5A45A31A-9B34-6A30-ADCF-89185F249E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57200" y="1686086924"/>
          <a:ext cx="2311138" cy="2562225"/>
        </a:xfrm>
        <a:prstGeom prst="rect">
          <a:avLst/>
        </a:prstGeom>
      </xdr:spPr>
    </xdr:pic>
    <xdr:clientData/>
  </xdr:twoCellAnchor>
  <xdr:twoCellAnchor>
    <xdr:from>
      <xdr:col>1</xdr:col>
      <xdr:colOff>190499</xdr:colOff>
      <xdr:row>704</xdr:row>
      <xdr:rowOff>114300</xdr:rowOff>
    </xdr:from>
    <xdr:to>
      <xdr:col>1</xdr:col>
      <xdr:colOff>2585488</xdr:colOff>
      <xdr:row>704</xdr:row>
      <xdr:rowOff>2847975</xdr:rowOff>
    </xdr:to>
    <xdr:pic>
      <xdr:nvPicPr>
        <xdr:cNvPr id="530" name="Image 529">
          <a:extLst>
            <a:ext uri="{FF2B5EF4-FFF2-40B4-BE49-F238E27FC236}">
              <a16:creationId xmlns:a16="http://schemas.microsoft.com/office/drawing/2014/main" xmlns="" id="{C1FDD57C-E629-1F41-BBB2-8A1E20B90D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2899" y="1689820725"/>
          <a:ext cx="2394989" cy="2733675"/>
        </a:xfrm>
        <a:prstGeom prst="rect">
          <a:avLst/>
        </a:prstGeom>
      </xdr:spPr>
    </xdr:pic>
    <xdr:clientData/>
  </xdr:twoCellAnchor>
  <xdr:twoCellAnchor>
    <xdr:from>
      <xdr:col>1</xdr:col>
      <xdr:colOff>685800</xdr:colOff>
      <xdr:row>705</xdr:row>
      <xdr:rowOff>104775</xdr:rowOff>
    </xdr:from>
    <xdr:to>
      <xdr:col>1</xdr:col>
      <xdr:colOff>2332948</xdr:colOff>
      <xdr:row>705</xdr:row>
      <xdr:rowOff>3457575</xdr:rowOff>
    </xdr:to>
    <xdr:pic>
      <xdr:nvPicPr>
        <xdr:cNvPr id="531" name="Image 530">
          <a:extLst>
            <a:ext uri="{FF2B5EF4-FFF2-40B4-BE49-F238E27FC236}">
              <a16:creationId xmlns:a16="http://schemas.microsoft.com/office/drawing/2014/main" xmlns="" id="{59B3FD12-BB08-CB2D-4164-593E7918D0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38200" y="1693564050"/>
          <a:ext cx="1647148" cy="3352800"/>
        </a:xfrm>
        <a:prstGeom prst="rect">
          <a:avLst/>
        </a:prstGeom>
      </xdr:spPr>
    </xdr:pic>
    <xdr:clientData/>
  </xdr:twoCellAnchor>
  <xdr:twoCellAnchor>
    <xdr:from>
      <xdr:col>1</xdr:col>
      <xdr:colOff>523875</xdr:colOff>
      <xdr:row>706</xdr:row>
      <xdr:rowOff>180975</xdr:rowOff>
    </xdr:from>
    <xdr:to>
      <xdr:col>1</xdr:col>
      <xdr:colOff>2063216</xdr:colOff>
      <xdr:row>706</xdr:row>
      <xdr:rowOff>3305174</xdr:rowOff>
    </xdr:to>
    <xdr:pic>
      <xdr:nvPicPr>
        <xdr:cNvPr id="532" name="Image 531">
          <a:extLst>
            <a:ext uri="{FF2B5EF4-FFF2-40B4-BE49-F238E27FC236}">
              <a16:creationId xmlns:a16="http://schemas.microsoft.com/office/drawing/2014/main" xmlns="" id="{8289CEB2-E832-33EB-5D2E-1858882330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76275" y="1697393100"/>
          <a:ext cx="1539341" cy="3124199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707</xdr:row>
      <xdr:rowOff>247649</xdr:rowOff>
    </xdr:from>
    <xdr:to>
      <xdr:col>1</xdr:col>
      <xdr:colOff>2799859</xdr:colOff>
      <xdr:row>707</xdr:row>
      <xdr:rowOff>1876424</xdr:rowOff>
    </xdr:to>
    <xdr:pic>
      <xdr:nvPicPr>
        <xdr:cNvPr id="534" name="Image 533">
          <a:extLst>
            <a:ext uri="{FF2B5EF4-FFF2-40B4-BE49-F238E27FC236}">
              <a16:creationId xmlns:a16="http://schemas.microsoft.com/office/drawing/2014/main" xmlns="" id="{CB2B8DE2-6238-3D1E-562C-22181A5B74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4800" y="1701212624"/>
          <a:ext cx="2647459" cy="1628775"/>
        </a:xfrm>
        <a:prstGeom prst="rect">
          <a:avLst/>
        </a:prstGeom>
      </xdr:spPr>
    </xdr:pic>
    <xdr:clientData/>
  </xdr:twoCellAnchor>
  <xdr:twoCellAnchor>
    <xdr:from>
      <xdr:col>1</xdr:col>
      <xdr:colOff>228601</xdr:colOff>
      <xdr:row>708</xdr:row>
      <xdr:rowOff>266700</xdr:rowOff>
    </xdr:from>
    <xdr:to>
      <xdr:col>1</xdr:col>
      <xdr:colOff>2521451</xdr:colOff>
      <xdr:row>708</xdr:row>
      <xdr:rowOff>2628900</xdr:rowOff>
    </xdr:to>
    <xdr:pic>
      <xdr:nvPicPr>
        <xdr:cNvPr id="535" name="Image 534">
          <a:extLst>
            <a:ext uri="{FF2B5EF4-FFF2-40B4-BE49-F238E27FC236}">
              <a16:creationId xmlns:a16="http://schemas.microsoft.com/office/drawing/2014/main" xmlns="" id="{AA9E34BA-77B3-AB1E-25DE-04F8478287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1001" y="1704984525"/>
          <a:ext cx="2292850" cy="2362200"/>
        </a:xfrm>
        <a:prstGeom prst="rect">
          <a:avLst/>
        </a:prstGeom>
      </xdr:spPr>
    </xdr:pic>
    <xdr:clientData/>
  </xdr:twoCellAnchor>
  <xdr:twoCellAnchor>
    <xdr:from>
      <xdr:col>1</xdr:col>
      <xdr:colOff>200025</xdr:colOff>
      <xdr:row>709</xdr:row>
      <xdr:rowOff>628651</xdr:rowOff>
    </xdr:from>
    <xdr:to>
      <xdr:col>1</xdr:col>
      <xdr:colOff>2659695</xdr:colOff>
      <xdr:row>709</xdr:row>
      <xdr:rowOff>3400425</xdr:rowOff>
    </xdr:to>
    <xdr:pic>
      <xdr:nvPicPr>
        <xdr:cNvPr id="536" name="Image 535">
          <a:extLst>
            <a:ext uri="{FF2B5EF4-FFF2-40B4-BE49-F238E27FC236}">
              <a16:creationId xmlns:a16="http://schemas.microsoft.com/office/drawing/2014/main" xmlns="" id="{CFDCDDE5-D711-A81F-FA02-45E1B6E0DE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2425" y="1709099326"/>
          <a:ext cx="2459670" cy="2771774"/>
        </a:xfrm>
        <a:prstGeom prst="rect">
          <a:avLst/>
        </a:prstGeom>
      </xdr:spPr>
    </xdr:pic>
    <xdr:clientData/>
  </xdr:twoCellAnchor>
  <xdr:twoCellAnchor>
    <xdr:from>
      <xdr:col>1</xdr:col>
      <xdr:colOff>228600</xdr:colOff>
      <xdr:row>711</xdr:row>
      <xdr:rowOff>247650</xdr:rowOff>
    </xdr:from>
    <xdr:to>
      <xdr:col>1</xdr:col>
      <xdr:colOff>2688696</xdr:colOff>
      <xdr:row>711</xdr:row>
      <xdr:rowOff>2362199</xdr:rowOff>
    </xdr:to>
    <xdr:pic>
      <xdr:nvPicPr>
        <xdr:cNvPr id="537" name="Image 536">
          <a:extLst>
            <a:ext uri="{FF2B5EF4-FFF2-40B4-BE49-F238E27FC236}">
              <a16:creationId xmlns:a16="http://schemas.microsoft.com/office/drawing/2014/main" xmlns="" id="{01629826-7F21-BC25-697D-B5DCC88620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1000" y="1712814075"/>
          <a:ext cx="2460096" cy="2114549"/>
        </a:xfrm>
        <a:prstGeom prst="rect">
          <a:avLst/>
        </a:prstGeom>
      </xdr:spPr>
    </xdr:pic>
    <xdr:clientData/>
  </xdr:twoCellAnchor>
  <xdr:twoCellAnchor>
    <xdr:from>
      <xdr:col>1</xdr:col>
      <xdr:colOff>209551</xdr:colOff>
      <xdr:row>713</xdr:row>
      <xdr:rowOff>209550</xdr:rowOff>
    </xdr:from>
    <xdr:to>
      <xdr:col>1</xdr:col>
      <xdr:colOff>2597891</xdr:colOff>
      <xdr:row>713</xdr:row>
      <xdr:rowOff>3076575</xdr:rowOff>
    </xdr:to>
    <xdr:pic>
      <xdr:nvPicPr>
        <xdr:cNvPr id="538" name="Image 537">
          <a:extLst>
            <a:ext uri="{FF2B5EF4-FFF2-40B4-BE49-F238E27FC236}">
              <a16:creationId xmlns:a16="http://schemas.microsoft.com/office/drawing/2014/main" xmlns="" id="{C805DF5B-871F-149A-F395-5D32CC1457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61951" y="1720281675"/>
          <a:ext cx="2388340" cy="2867025"/>
        </a:xfrm>
        <a:prstGeom prst="rect">
          <a:avLst/>
        </a:prstGeom>
      </xdr:spPr>
    </xdr:pic>
    <xdr:clientData/>
  </xdr:twoCellAnchor>
  <xdr:twoCellAnchor>
    <xdr:from>
      <xdr:col>1</xdr:col>
      <xdr:colOff>209550</xdr:colOff>
      <xdr:row>714</xdr:row>
      <xdr:rowOff>123825</xdr:rowOff>
    </xdr:from>
    <xdr:to>
      <xdr:col>1</xdr:col>
      <xdr:colOff>2615206</xdr:colOff>
      <xdr:row>714</xdr:row>
      <xdr:rowOff>3409950</xdr:rowOff>
    </xdr:to>
    <xdr:pic>
      <xdr:nvPicPr>
        <xdr:cNvPr id="539" name="Image 538">
          <a:extLst>
            <a:ext uri="{FF2B5EF4-FFF2-40B4-BE49-F238E27FC236}">
              <a16:creationId xmlns:a16="http://schemas.microsoft.com/office/drawing/2014/main" xmlns="" id="{C698ED6F-6555-E664-F94F-56A301DB9F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61950" y="1723948800"/>
          <a:ext cx="2405656" cy="3286125"/>
        </a:xfrm>
        <a:prstGeom prst="rect">
          <a:avLst/>
        </a:prstGeom>
      </xdr:spPr>
    </xdr:pic>
    <xdr:clientData/>
  </xdr:twoCellAnchor>
  <xdr:twoCellAnchor>
    <xdr:from>
      <xdr:col>1</xdr:col>
      <xdr:colOff>238126</xdr:colOff>
      <xdr:row>715</xdr:row>
      <xdr:rowOff>152401</xdr:rowOff>
    </xdr:from>
    <xdr:to>
      <xdr:col>1</xdr:col>
      <xdr:colOff>2695050</xdr:colOff>
      <xdr:row>715</xdr:row>
      <xdr:rowOff>2981325</xdr:rowOff>
    </xdr:to>
    <xdr:pic>
      <xdr:nvPicPr>
        <xdr:cNvPr id="542" name="Image 541">
          <a:extLst>
            <a:ext uri="{FF2B5EF4-FFF2-40B4-BE49-F238E27FC236}">
              <a16:creationId xmlns:a16="http://schemas.microsoft.com/office/drawing/2014/main" xmlns="" id="{A972416F-30CC-4B24-3305-440442BE2D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90526" y="1727730226"/>
          <a:ext cx="2456924" cy="2828924"/>
        </a:xfrm>
        <a:prstGeom prst="rect">
          <a:avLst/>
        </a:prstGeom>
      </xdr:spPr>
    </xdr:pic>
    <xdr:clientData/>
  </xdr:twoCellAnchor>
  <xdr:twoCellAnchor>
    <xdr:from>
      <xdr:col>1</xdr:col>
      <xdr:colOff>676276</xdr:colOff>
      <xdr:row>716</xdr:row>
      <xdr:rowOff>114301</xdr:rowOff>
    </xdr:from>
    <xdr:to>
      <xdr:col>1</xdr:col>
      <xdr:colOff>2200275</xdr:colOff>
      <xdr:row>716</xdr:row>
      <xdr:rowOff>3431995</xdr:rowOff>
    </xdr:to>
    <xdr:pic>
      <xdr:nvPicPr>
        <xdr:cNvPr id="543" name="Image 542">
          <a:extLst>
            <a:ext uri="{FF2B5EF4-FFF2-40B4-BE49-F238E27FC236}">
              <a16:creationId xmlns:a16="http://schemas.microsoft.com/office/drawing/2014/main" xmlns="" id="{B7D4F7BE-B169-81E7-3B91-D363999DA5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28676" y="1731444976"/>
          <a:ext cx="1523999" cy="3317694"/>
        </a:xfrm>
        <a:prstGeom prst="rect">
          <a:avLst/>
        </a:prstGeom>
      </xdr:spPr>
    </xdr:pic>
    <xdr:clientData/>
  </xdr:twoCellAnchor>
  <xdr:twoCellAnchor>
    <xdr:from>
      <xdr:col>1</xdr:col>
      <xdr:colOff>228600</xdr:colOff>
      <xdr:row>718</xdr:row>
      <xdr:rowOff>171450</xdr:rowOff>
    </xdr:from>
    <xdr:to>
      <xdr:col>1</xdr:col>
      <xdr:colOff>2573746</xdr:colOff>
      <xdr:row>718</xdr:row>
      <xdr:rowOff>2876549</xdr:rowOff>
    </xdr:to>
    <xdr:pic>
      <xdr:nvPicPr>
        <xdr:cNvPr id="544" name="Image 543">
          <a:extLst>
            <a:ext uri="{FF2B5EF4-FFF2-40B4-BE49-F238E27FC236}">
              <a16:creationId xmlns:a16="http://schemas.microsoft.com/office/drawing/2014/main" xmlns="" id="{3627350E-E229-0036-C538-F4DC8252C7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1000" y="1735597875"/>
          <a:ext cx="2345146" cy="2705099"/>
        </a:xfrm>
        <a:prstGeom prst="rect">
          <a:avLst/>
        </a:prstGeom>
      </xdr:spPr>
    </xdr:pic>
    <xdr:clientData/>
  </xdr:twoCellAnchor>
  <xdr:twoCellAnchor>
    <xdr:from>
      <xdr:col>1</xdr:col>
      <xdr:colOff>190499</xdr:colOff>
      <xdr:row>719</xdr:row>
      <xdr:rowOff>180976</xdr:rowOff>
    </xdr:from>
    <xdr:to>
      <xdr:col>1</xdr:col>
      <xdr:colOff>2763168</xdr:colOff>
      <xdr:row>719</xdr:row>
      <xdr:rowOff>2190750</xdr:rowOff>
    </xdr:to>
    <xdr:pic>
      <xdr:nvPicPr>
        <xdr:cNvPr id="545" name="Image 544">
          <a:extLst>
            <a:ext uri="{FF2B5EF4-FFF2-40B4-BE49-F238E27FC236}">
              <a16:creationId xmlns:a16="http://schemas.microsoft.com/office/drawing/2014/main" xmlns="" id="{1A33677C-9096-3A25-E3AA-B72CA705B8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2899" y="1739360251"/>
          <a:ext cx="2572669" cy="2009774"/>
        </a:xfrm>
        <a:prstGeom prst="rect">
          <a:avLst/>
        </a:prstGeom>
      </xdr:spPr>
    </xdr:pic>
    <xdr:clientData/>
  </xdr:twoCellAnchor>
  <xdr:twoCellAnchor>
    <xdr:from>
      <xdr:col>1</xdr:col>
      <xdr:colOff>85726</xdr:colOff>
      <xdr:row>720</xdr:row>
      <xdr:rowOff>200025</xdr:rowOff>
    </xdr:from>
    <xdr:to>
      <xdr:col>1</xdr:col>
      <xdr:colOff>2776424</xdr:colOff>
      <xdr:row>720</xdr:row>
      <xdr:rowOff>2943224</xdr:rowOff>
    </xdr:to>
    <xdr:pic>
      <xdr:nvPicPr>
        <xdr:cNvPr id="546" name="Image 545">
          <a:extLst>
            <a:ext uri="{FF2B5EF4-FFF2-40B4-BE49-F238E27FC236}">
              <a16:creationId xmlns:a16="http://schemas.microsoft.com/office/drawing/2014/main" xmlns="" id="{A5900D10-A35F-EA11-D273-5E2DF4E0A4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8126" y="1743132150"/>
          <a:ext cx="2690698" cy="2743199"/>
        </a:xfrm>
        <a:prstGeom prst="rect">
          <a:avLst/>
        </a:prstGeom>
      </xdr:spPr>
    </xdr:pic>
    <xdr:clientData/>
  </xdr:twoCellAnchor>
  <xdr:twoCellAnchor>
    <xdr:from>
      <xdr:col>1</xdr:col>
      <xdr:colOff>152401</xdr:colOff>
      <xdr:row>721</xdr:row>
      <xdr:rowOff>123825</xdr:rowOff>
    </xdr:from>
    <xdr:to>
      <xdr:col>1</xdr:col>
      <xdr:colOff>2637841</xdr:colOff>
      <xdr:row>721</xdr:row>
      <xdr:rowOff>3467100</xdr:rowOff>
    </xdr:to>
    <xdr:pic>
      <xdr:nvPicPr>
        <xdr:cNvPr id="547" name="Image 546">
          <a:extLst>
            <a:ext uri="{FF2B5EF4-FFF2-40B4-BE49-F238E27FC236}">
              <a16:creationId xmlns:a16="http://schemas.microsoft.com/office/drawing/2014/main" xmlns="" id="{DAE31680-B442-0BDD-1841-84B55ED7C3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4801" y="1746808800"/>
          <a:ext cx="2485440" cy="3343275"/>
        </a:xfrm>
        <a:prstGeom prst="rect">
          <a:avLst/>
        </a:prstGeom>
      </xdr:spPr>
    </xdr:pic>
    <xdr:clientData/>
  </xdr:twoCellAnchor>
  <xdr:twoCellAnchor>
    <xdr:from>
      <xdr:col>1</xdr:col>
      <xdr:colOff>161925</xdr:colOff>
      <xdr:row>722</xdr:row>
      <xdr:rowOff>133350</xdr:rowOff>
    </xdr:from>
    <xdr:to>
      <xdr:col>1</xdr:col>
      <xdr:colOff>2729286</xdr:colOff>
      <xdr:row>722</xdr:row>
      <xdr:rowOff>3400425</xdr:rowOff>
    </xdr:to>
    <xdr:pic>
      <xdr:nvPicPr>
        <xdr:cNvPr id="548" name="Image 547">
          <a:extLst>
            <a:ext uri="{FF2B5EF4-FFF2-40B4-BE49-F238E27FC236}">
              <a16:creationId xmlns:a16="http://schemas.microsoft.com/office/drawing/2014/main" xmlns="" id="{172E2277-5C81-DC83-9D23-147987E794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4325" y="1750571175"/>
          <a:ext cx="2567361" cy="3267075"/>
        </a:xfrm>
        <a:prstGeom prst="rect">
          <a:avLst/>
        </a:prstGeom>
      </xdr:spPr>
    </xdr:pic>
    <xdr:clientData/>
  </xdr:twoCellAnchor>
  <xdr:twoCellAnchor>
    <xdr:from>
      <xdr:col>1</xdr:col>
      <xdr:colOff>200025</xdr:colOff>
      <xdr:row>727</xdr:row>
      <xdr:rowOff>161925</xdr:rowOff>
    </xdr:from>
    <xdr:to>
      <xdr:col>1</xdr:col>
      <xdr:colOff>2654899</xdr:colOff>
      <xdr:row>727</xdr:row>
      <xdr:rowOff>2933700</xdr:rowOff>
    </xdr:to>
    <xdr:pic>
      <xdr:nvPicPr>
        <xdr:cNvPr id="549" name="Image 548">
          <a:extLst>
            <a:ext uri="{FF2B5EF4-FFF2-40B4-BE49-F238E27FC236}">
              <a16:creationId xmlns:a16="http://schemas.microsoft.com/office/drawing/2014/main" xmlns="" id="{E1CC6AD2-1FC7-D9F5-0CD1-E1F7AD45EB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2425" y="1759134150"/>
          <a:ext cx="2454874" cy="2771775"/>
        </a:xfrm>
        <a:prstGeom prst="rect">
          <a:avLst/>
        </a:prstGeom>
      </xdr:spPr>
    </xdr:pic>
    <xdr:clientData/>
  </xdr:twoCellAnchor>
  <xdr:twoCellAnchor>
    <xdr:from>
      <xdr:col>1</xdr:col>
      <xdr:colOff>228600</xdr:colOff>
      <xdr:row>728</xdr:row>
      <xdr:rowOff>133350</xdr:rowOff>
    </xdr:from>
    <xdr:to>
      <xdr:col>1</xdr:col>
      <xdr:colOff>2720196</xdr:colOff>
      <xdr:row>728</xdr:row>
      <xdr:rowOff>2533650</xdr:rowOff>
    </xdr:to>
    <xdr:pic>
      <xdr:nvPicPr>
        <xdr:cNvPr id="550" name="Image 549">
          <a:extLst>
            <a:ext uri="{FF2B5EF4-FFF2-40B4-BE49-F238E27FC236}">
              <a16:creationId xmlns:a16="http://schemas.microsoft.com/office/drawing/2014/main" xmlns="" id="{87891604-F4CC-1450-AB88-3EE21CA4EA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1000" y="1762858425"/>
          <a:ext cx="2491596" cy="2400300"/>
        </a:xfrm>
        <a:prstGeom prst="rect">
          <a:avLst/>
        </a:prstGeom>
      </xdr:spPr>
    </xdr:pic>
    <xdr:clientData/>
  </xdr:twoCellAnchor>
  <xdr:twoCellAnchor>
    <xdr:from>
      <xdr:col>1</xdr:col>
      <xdr:colOff>228600</xdr:colOff>
      <xdr:row>729</xdr:row>
      <xdr:rowOff>190501</xdr:rowOff>
    </xdr:from>
    <xdr:to>
      <xdr:col>1</xdr:col>
      <xdr:colOff>2535722</xdr:colOff>
      <xdr:row>729</xdr:row>
      <xdr:rowOff>3238500</xdr:rowOff>
    </xdr:to>
    <xdr:pic>
      <xdr:nvPicPr>
        <xdr:cNvPr id="551" name="Image 550">
          <a:extLst>
            <a:ext uri="{FF2B5EF4-FFF2-40B4-BE49-F238E27FC236}">
              <a16:creationId xmlns:a16="http://schemas.microsoft.com/office/drawing/2014/main" xmlns="" id="{E9756AF0-7355-D3C1-7148-A7084409C7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1000" y="1766668426"/>
          <a:ext cx="2307122" cy="3047999"/>
        </a:xfrm>
        <a:prstGeom prst="rect">
          <a:avLst/>
        </a:prstGeom>
      </xdr:spPr>
    </xdr:pic>
    <xdr:clientData/>
  </xdr:twoCellAnchor>
  <xdr:twoCellAnchor>
    <xdr:from>
      <xdr:col>1</xdr:col>
      <xdr:colOff>161925</xdr:colOff>
      <xdr:row>730</xdr:row>
      <xdr:rowOff>133350</xdr:rowOff>
    </xdr:from>
    <xdr:to>
      <xdr:col>1</xdr:col>
      <xdr:colOff>2601912</xdr:colOff>
      <xdr:row>730</xdr:row>
      <xdr:rowOff>2895599</xdr:rowOff>
    </xdr:to>
    <xdr:pic>
      <xdr:nvPicPr>
        <xdr:cNvPr id="552" name="Image 551">
          <a:extLst>
            <a:ext uri="{FF2B5EF4-FFF2-40B4-BE49-F238E27FC236}">
              <a16:creationId xmlns:a16="http://schemas.microsoft.com/office/drawing/2014/main" xmlns="" id="{95F036EB-04A8-60F1-376C-3FA2405B24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4325" y="1770364125"/>
          <a:ext cx="2439987" cy="2762249"/>
        </a:xfrm>
        <a:prstGeom prst="rect">
          <a:avLst/>
        </a:prstGeom>
      </xdr:spPr>
    </xdr:pic>
    <xdr:clientData/>
  </xdr:twoCellAnchor>
  <xdr:twoCellAnchor>
    <xdr:from>
      <xdr:col>1</xdr:col>
      <xdr:colOff>114300</xdr:colOff>
      <xdr:row>731</xdr:row>
      <xdr:rowOff>95250</xdr:rowOff>
    </xdr:from>
    <xdr:to>
      <xdr:col>1</xdr:col>
      <xdr:colOff>2700867</xdr:colOff>
      <xdr:row>731</xdr:row>
      <xdr:rowOff>1885950</xdr:rowOff>
    </xdr:to>
    <xdr:pic>
      <xdr:nvPicPr>
        <xdr:cNvPr id="553" name="Image 552">
          <a:extLst>
            <a:ext uri="{FF2B5EF4-FFF2-40B4-BE49-F238E27FC236}">
              <a16:creationId xmlns:a16="http://schemas.microsoft.com/office/drawing/2014/main" xmlns="" id="{3804952B-7D5B-1098-9F40-D2EF3B3557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6700" y="1774078875"/>
          <a:ext cx="2586567" cy="1790700"/>
        </a:xfrm>
        <a:prstGeom prst="rect">
          <a:avLst/>
        </a:prstGeom>
      </xdr:spPr>
    </xdr:pic>
    <xdr:clientData/>
  </xdr:twoCellAnchor>
  <xdr:twoCellAnchor>
    <xdr:from>
      <xdr:col>1</xdr:col>
      <xdr:colOff>190500</xdr:colOff>
      <xdr:row>732</xdr:row>
      <xdr:rowOff>200025</xdr:rowOff>
    </xdr:from>
    <xdr:to>
      <xdr:col>1</xdr:col>
      <xdr:colOff>2753472</xdr:colOff>
      <xdr:row>732</xdr:row>
      <xdr:rowOff>1914525</xdr:rowOff>
    </xdr:to>
    <xdr:pic>
      <xdr:nvPicPr>
        <xdr:cNvPr id="554" name="Image 553">
          <a:extLst>
            <a:ext uri="{FF2B5EF4-FFF2-40B4-BE49-F238E27FC236}">
              <a16:creationId xmlns:a16="http://schemas.microsoft.com/office/drawing/2014/main" xmlns="" id="{D1A23680-CC50-0005-F69F-12FF2A3239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2900" y="1777936500"/>
          <a:ext cx="2562972" cy="1714500"/>
        </a:xfrm>
        <a:prstGeom prst="rect">
          <a:avLst/>
        </a:prstGeom>
      </xdr:spPr>
    </xdr:pic>
    <xdr:clientData/>
  </xdr:twoCellAnchor>
  <xdr:twoCellAnchor>
    <xdr:from>
      <xdr:col>1</xdr:col>
      <xdr:colOff>161925</xdr:colOff>
      <xdr:row>733</xdr:row>
      <xdr:rowOff>161925</xdr:rowOff>
    </xdr:from>
    <xdr:to>
      <xdr:col>1</xdr:col>
      <xdr:colOff>2699856</xdr:colOff>
      <xdr:row>733</xdr:row>
      <xdr:rowOff>2057400</xdr:rowOff>
    </xdr:to>
    <xdr:pic>
      <xdr:nvPicPr>
        <xdr:cNvPr id="555" name="Image 554">
          <a:extLst>
            <a:ext uri="{FF2B5EF4-FFF2-40B4-BE49-F238E27FC236}">
              <a16:creationId xmlns:a16="http://schemas.microsoft.com/office/drawing/2014/main" xmlns="" id="{4DF99221-9915-4039-3F6B-DE4BDDBA0F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4325" y="1781651250"/>
          <a:ext cx="2537931" cy="1895475"/>
        </a:xfrm>
        <a:prstGeom prst="rect">
          <a:avLst/>
        </a:prstGeom>
      </xdr:spPr>
    </xdr:pic>
    <xdr:clientData/>
  </xdr:twoCellAnchor>
  <xdr:twoCellAnchor>
    <xdr:from>
      <xdr:col>1</xdr:col>
      <xdr:colOff>142875</xdr:colOff>
      <xdr:row>734</xdr:row>
      <xdr:rowOff>161925</xdr:rowOff>
    </xdr:from>
    <xdr:to>
      <xdr:col>1</xdr:col>
      <xdr:colOff>2806840</xdr:colOff>
      <xdr:row>734</xdr:row>
      <xdr:rowOff>2019300</xdr:rowOff>
    </xdr:to>
    <xdr:pic>
      <xdr:nvPicPr>
        <xdr:cNvPr id="557" name="Image 556">
          <a:extLst>
            <a:ext uri="{FF2B5EF4-FFF2-40B4-BE49-F238E27FC236}">
              <a16:creationId xmlns:a16="http://schemas.microsoft.com/office/drawing/2014/main" xmlns="" id="{60D4F44E-12DF-2282-5438-ACF1589FFA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275" y="1785404100"/>
          <a:ext cx="2663965" cy="1857375"/>
        </a:xfrm>
        <a:prstGeom prst="rect">
          <a:avLst/>
        </a:prstGeom>
      </xdr:spPr>
    </xdr:pic>
    <xdr:clientData/>
  </xdr:twoCellAnchor>
  <xdr:twoCellAnchor>
    <xdr:from>
      <xdr:col>1</xdr:col>
      <xdr:colOff>152401</xdr:colOff>
      <xdr:row>735</xdr:row>
      <xdr:rowOff>152400</xdr:rowOff>
    </xdr:from>
    <xdr:to>
      <xdr:col>1</xdr:col>
      <xdr:colOff>2645171</xdr:colOff>
      <xdr:row>735</xdr:row>
      <xdr:rowOff>1876425</xdr:rowOff>
    </xdr:to>
    <xdr:pic>
      <xdr:nvPicPr>
        <xdr:cNvPr id="558" name="Image 557">
          <a:extLst>
            <a:ext uri="{FF2B5EF4-FFF2-40B4-BE49-F238E27FC236}">
              <a16:creationId xmlns:a16="http://schemas.microsoft.com/office/drawing/2014/main" xmlns="" id="{FC7C58F4-8FE3-B9F6-6C63-7B187B5CB3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4801" y="1789147425"/>
          <a:ext cx="2492770" cy="1724025"/>
        </a:xfrm>
        <a:prstGeom prst="rect">
          <a:avLst/>
        </a:prstGeom>
      </xdr:spPr>
    </xdr:pic>
    <xdr:clientData/>
  </xdr:twoCellAnchor>
  <xdr:twoCellAnchor>
    <xdr:from>
      <xdr:col>1</xdr:col>
      <xdr:colOff>161925</xdr:colOff>
      <xdr:row>737</xdr:row>
      <xdr:rowOff>209550</xdr:rowOff>
    </xdr:from>
    <xdr:to>
      <xdr:col>1</xdr:col>
      <xdr:colOff>2595059</xdr:colOff>
      <xdr:row>737</xdr:row>
      <xdr:rowOff>2333625</xdr:rowOff>
    </xdr:to>
    <xdr:pic>
      <xdr:nvPicPr>
        <xdr:cNvPr id="559" name="Image 558">
          <a:extLst>
            <a:ext uri="{FF2B5EF4-FFF2-40B4-BE49-F238E27FC236}">
              <a16:creationId xmlns:a16="http://schemas.microsoft.com/office/drawing/2014/main" xmlns="" id="{017A048A-1A20-8AB4-6F5A-6F913FDCD8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4325" y="1796710275"/>
          <a:ext cx="2433134" cy="2124075"/>
        </a:xfrm>
        <a:prstGeom prst="rect">
          <a:avLst/>
        </a:prstGeom>
      </xdr:spPr>
    </xdr:pic>
    <xdr:clientData/>
  </xdr:twoCellAnchor>
  <xdr:twoCellAnchor>
    <xdr:from>
      <xdr:col>1</xdr:col>
      <xdr:colOff>161926</xdr:colOff>
      <xdr:row>741</xdr:row>
      <xdr:rowOff>123825</xdr:rowOff>
    </xdr:from>
    <xdr:to>
      <xdr:col>1</xdr:col>
      <xdr:colOff>2629854</xdr:colOff>
      <xdr:row>741</xdr:row>
      <xdr:rowOff>3114674</xdr:rowOff>
    </xdr:to>
    <xdr:pic>
      <xdr:nvPicPr>
        <xdr:cNvPr id="560" name="Image 559">
          <a:extLst>
            <a:ext uri="{FF2B5EF4-FFF2-40B4-BE49-F238E27FC236}">
              <a16:creationId xmlns:a16="http://schemas.microsoft.com/office/drawing/2014/main" xmlns="" id="{93295748-3354-283E-DF74-38E1B357C4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4326" y="1801406100"/>
          <a:ext cx="2467928" cy="2990849"/>
        </a:xfrm>
        <a:prstGeom prst="rect">
          <a:avLst/>
        </a:prstGeom>
      </xdr:spPr>
    </xdr:pic>
    <xdr:clientData/>
  </xdr:twoCellAnchor>
  <xdr:twoCellAnchor>
    <xdr:from>
      <xdr:col>1</xdr:col>
      <xdr:colOff>333375</xdr:colOff>
      <xdr:row>744</xdr:row>
      <xdr:rowOff>161925</xdr:rowOff>
    </xdr:from>
    <xdr:to>
      <xdr:col>1</xdr:col>
      <xdr:colOff>2628974</xdr:colOff>
      <xdr:row>744</xdr:row>
      <xdr:rowOff>2762250</xdr:rowOff>
    </xdr:to>
    <xdr:pic>
      <xdr:nvPicPr>
        <xdr:cNvPr id="561" name="Image 560">
          <a:extLst>
            <a:ext uri="{FF2B5EF4-FFF2-40B4-BE49-F238E27FC236}">
              <a16:creationId xmlns:a16="http://schemas.microsoft.com/office/drawing/2014/main" xmlns="" id="{73943E9F-D8FA-B5BD-A8B8-3005A3678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5775" y="1809292800"/>
          <a:ext cx="2295599" cy="2600325"/>
        </a:xfrm>
        <a:prstGeom prst="rect">
          <a:avLst/>
        </a:prstGeom>
      </xdr:spPr>
    </xdr:pic>
    <xdr:clientData/>
  </xdr:twoCellAnchor>
  <xdr:twoCellAnchor>
    <xdr:from>
      <xdr:col>1</xdr:col>
      <xdr:colOff>171450</xdr:colOff>
      <xdr:row>745</xdr:row>
      <xdr:rowOff>161926</xdr:rowOff>
    </xdr:from>
    <xdr:to>
      <xdr:col>1</xdr:col>
      <xdr:colOff>2688609</xdr:colOff>
      <xdr:row>745</xdr:row>
      <xdr:rowOff>2114550</xdr:rowOff>
    </xdr:to>
    <xdr:pic>
      <xdr:nvPicPr>
        <xdr:cNvPr id="563" name="Image 562">
          <a:extLst>
            <a:ext uri="{FF2B5EF4-FFF2-40B4-BE49-F238E27FC236}">
              <a16:creationId xmlns:a16="http://schemas.microsoft.com/office/drawing/2014/main" xmlns="" id="{728EFBC0-5656-86FD-CA6E-1AEBE7C393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23850" y="1813045651"/>
          <a:ext cx="2517159" cy="1952624"/>
        </a:xfrm>
        <a:prstGeom prst="rect">
          <a:avLst/>
        </a:prstGeom>
      </xdr:spPr>
    </xdr:pic>
    <xdr:clientData/>
  </xdr:twoCellAnchor>
  <xdr:twoCellAnchor>
    <xdr:from>
      <xdr:col>1</xdr:col>
      <xdr:colOff>66675</xdr:colOff>
      <xdr:row>747</xdr:row>
      <xdr:rowOff>142876</xdr:rowOff>
    </xdr:from>
    <xdr:to>
      <xdr:col>1</xdr:col>
      <xdr:colOff>2650896</xdr:colOff>
      <xdr:row>747</xdr:row>
      <xdr:rowOff>1847850</xdr:rowOff>
    </xdr:to>
    <xdr:pic>
      <xdr:nvPicPr>
        <xdr:cNvPr id="565" name="Image 564">
          <a:extLst>
            <a:ext uri="{FF2B5EF4-FFF2-40B4-BE49-F238E27FC236}">
              <a16:creationId xmlns:a16="http://schemas.microsoft.com/office/drawing/2014/main" xmlns="" id="{413424B8-70DA-ED51-C408-3CD77754C7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9075" y="1820532301"/>
          <a:ext cx="2584221" cy="1704974"/>
        </a:xfrm>
        <a:prstGeom prst="rect">
          <a:avLst/>
        </a:prstGeom>
      </xdr:spPr>
    </xdr:pic>
    <xdr:clientData/>
  </xdr:twoCellAnchor>
  <xdr:twoCellAnchor>
    <xdr:from>
      <xdr:col>1</xdr:col>
      <xdr:colOff>142875</xdr:colOff>
      <xdr:row>749</xdr:row>
      <xdr:rowOff>285750</xdr:rowOff>
    </xdr:from>
    <xdr:to>
      <xdr:col>1</xdr:col>
      <xdr:colOff>2764989</xdr:colOff>
      <xdr:row>749</xdr:row>
      <xdr:rowOff>3333750</xdr:rowOff>
    </xdr:to>
    <xdr:pic>
      <xdr:nvPicPr>
        <xdr:cNvPr id="566" name="Image 565">
          <a:extLst>
            <a:ext uri="{FF2B5EF4-FFF2-40B4-BE49-F238E27FC236}">
              <a16:creationId xmlns:a16="http://schemas.microsoft.com/office/drawing/2014/main" xmlns="" id="{7AB87A4A-EAB3-DED0-065D-1DFAEA7924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275" y="1824770925"/>
          <a:ext cx="2622114" cy="30480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753</xdr:row>
      <xdr:rowOff>142875</xdr:rowOff>
    </xdr:from>
    <xdr:to>
      <xdr:col>1</xdr:col>
      <xdr:colOff>2741129</xdr:colOff>
      <xdr:row>753</xdr:row>
      <xdr:rowOff>3276600</xdr:rowOff>
    </xdr:to>
    <xdr:pic>
      <xdr:nvPicPr>
        <xdr:cNvPr id="567" name="Image 566">
          <a:extLst>
            <a:ext uri="{FF2B5EF4-FFF2-40B4-BE49-F238E27FC236}">
              <a16:creationId xmlns:a16="http://schemas.microsoft.com/office/drawing/2014/main" xmlns="" id="{2FA8C002-8F3D-BC01-CD28-3759D02E9A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4800" y="1836229500"/>
          <a:ext cx="2588729" cy="3133725"/>
        </a:xfrm>
        <a:prstGeom prst="rect">
          <a:avLst/>
        </a:prstGeom>
      </xdr:spPr>
    </xdr:pic>
    <xdr:clientData/>
  </xdr:twoCellAnchor>
  <xdr:twoCellAnchor>
    <xdr:from>
      <xdr:col>1</xdr:col>
      <xdr:colOff>133350</xdr:colOff>
      <xdr:row>755</xdr:row>
      <xdr:rowOff>85725</xdr:rowOff>
    </xdr:from>
    <xdr:to>
      <xdr:col>1</xdr:col>
      <xdr:colOff>2666873</xdr:colOff>
      <xdr:row>755</xdr:row>
      <xdr:rowOff>2867025</xdr:rowOff>
    </xdr:to>
    <xdr:pic>
      <xdr:nvPicPr>
        <xdr:cNvPr id="568" name="Image 567">
          <a:extLst>
            <a:ext uri="{FF2B5EF4-FFF2-40B4-BE49-F238E27FC236}">
              <a16:creationId xmlns:a16="http://schemas.microsoft.com/office/drawing/2014/main" xmlns="" id="{E7EE2989-006A-337A-10E6-9ED83B1E69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750" y="1843678050"/>
          <a:ext cx="2533523" cy="2781300"/>
        </a:xfrm>
        <a:prstGeom prst="rect">
          <a:avLst/>
        </a:prstGeom>
      </xdr:spPr>
    </xdr:pic>
    <xdr:clientData/>
  </xdr:twoCellAnchor>
  <xdr:twoCellAnchor>
    <xdr:from>
      <xdr:col>1</xdr:col>
      <xdr:colOff>142875</xdr:colOff>
      <xdr:row>756</xdr:row>
      <xdr:rowOff>200026</xdr:rowOff>
    </xdr:from>
    <xdr:to>
      <xdr:col>1</xdr:col>
      <xdr:colOff>2659749</xdr:colOff>
      <xdr:row>756</xdr:row>
      <xdr:rowOff>2762250</xdr:rowOff>
    </xdr:to>
    <xdr:pic>
      <xdr:nvPicPr>
        <xdr:cNvPr id="569" name="Image 568">
          <a:extLst>
            <a:ext uri="{FF2B5EF4-FFF2-40B4-BE49-F238E27FC236}">
              <a16:creationId xmlns:a16="http://schemas.microsoft.com/office/drawing/2014/main" xmlns="" id="{F07C774F-61D6-4453-DC1C-7481B210DF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275" y="1847545201"/>
          <a:ext cx="2516874" cy="2562224"/>
        </a:xfrm>
        <a:prstGeom prst="rect">
          <a:avLst/>
        </a:prstGeom>
      </xdr:spPr>
    </xdr:pic>
    <xdr:clientData/>
  </xdr:twoCellAnchor>
  <xdr:twoCellAnchor>
    <xdr:from>
      <xdr:col>1</xdr:col>
      <xdr:colOff>161926</xdr:colOff>
      <xdr:row>758</xdr:row>
      <xdr:rowOff>200024</xdr:rowOff>
    </xdr:from>
    <xdr:to>
      <xdr:col>1</xdr:col>
      <xdr:colOff>2648936</xdr:colOff>
      <xdr:row>758</xdr:row>
      <xdr:rowOff>3276599</xdr:rowOff>
    </xdr:to>
    <xdr:pic>
      <xdr:nvPicPr>
        <xdr:cNvPr id="570" name="Image 569">
          <a:extLst>
            <a:ext uri="{FF2B5EF4-FFF2-40B4-BE49-F238E27FC236}">
              <a16:creationId xmlns:a16="http://schemas.microsoft.com/office/drawing/2014/main" xmlns="" id="{DA14CD98-3B87-7E8B-C43A-FC2F217975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4326" y="1855050899"/>
          <a:ext cx="2487010" cy="3076575"/>
        </a:xfrm>
        <a:prstGeom prst="rect">
          <a:avLst/>
        </a:prstGeom>
      </xdr:spPr>
    </xdr:pic>
    <xdr:clientData/>
  </xdr:twoCellAnchor>
  <xdr:twoCellAnchor>
    <xdr:from>
      <xdr:col>1</xdr:col>
      <xdr:colOff>142875</xdr:colOff>
      <xdr:row>759</xdr:row>
      <xdr:rowOff>333375</xdr:rowOff>
    </xdr:from>
    <xdr:to>
      <xdr:col>1</xdr:col>
      <xdr:colOff>2675542</xdr:colOff>
      <xdr:row>759</xdr:row>
      <xdr:rowOff>3381375</xdr:rowOff>
    </xdr:to>
    <xdr:pic>
      <xdr:nvPicPr>
        <xdr:cNvPr id="571" name="Image 570">
          <a:extLst>
            <a:ext uri="{FF2B5EF4-FFF2-40B4-BE49-F238E27FC236}">
              <a16:creationId xmlns:a16="http://schemas.microsoft.com/office/drawing/2014/main" xmlns="" id="{EF9309D4-103E-DFFB-140B-7ED7CE3E47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275" y="1858937100"/>
          <a:ext cx="2532667" cy="3048000"/>
        </a:xfrm>
        <a:prstGeom prst="rect">
          <a:avLst/>
        </a:prstGeom>
      </xdr:spPr>
    </xdr:pic>
    <xdr:clientData/>
  </xdr:twoCellAnchor>
  <xdr:twoCellAnchor>
    <xdr:from>
      <xdr:col>1</xdr:col>
      <xdr:colOff>171451</xdr:colOff>
      <xdr:row>760</xdr:row>
      <xdr:rowOff>142875</xdr:rowOff>
    </xdr:from>
    <xdr:to>
      <xdr:col>1</xdr:col>
      <xdr:colOff>2687245</xdr:colOff>
      <xdr:row>760</xdr:row>
      <xdr:rowOff>3286124</xdr:rowOff>
    </xdr:to>
    <xdr:pic>
      <xdr:nvPicPr>
        <xdr:cNvPr id="572" name="Image 571">
          <a:extLst>
            <a:ext uri="{FF2B5EF4-FFF2-40B4-BE49-F238E27FC236}">
              <a16:creationId xmlns:a16="http://schemas.microsoft.com/office/drawing/2014/main" xmlns="" id="{FF15CDD2-6EBF-BAFB-22AD-A005237E88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23851" y="1862499450"/>
          <a:ext cx="2515794" cy="3143249"/>
        </a:xfrm>
        <a:prstGeom prst="rect">
          <a:avLst/>
        </a:prstGeom>
      </xdr:spPr>
    </xdr:pic>
    <xdr:clientData/>
  </xdr:twoCellAnchor>
  <xdr:twoCellAnchor>
    <xdr:from>
      <xdr:col>1</xdr:col>
      <xdr:colOff>247651</xdr:colOff>
      <xdr:row>772</xdr:row>
      <xdr:rowOff>752475</xdr:rowOff>
    </xdr:from>
    <xdr:to>
      <xdr:col>1</xdr:col>
      <xdr:colOff>2588249</xdr:colOff>
      <xdr:row>772</xdr:row>
      <xdr:rowOff>3000375</xdr:rowOff>
    </xdr:to>
    <xdr:pic>
      <xdr:nvPicPr>
        <xdr:cNvPr id="573" name="Image 572">
          <a:extLst>
            <a:ext uri="{FF2B5EF4-FFF2-40B4-BE49-F238E27FC236}">
              <a16:creationId xmlns:a16="http://schemas.microsoft.com/office/drawing/2014/main" xmlns="" id="{B80872A3-62FD-DFF3-0043-960B7A545F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0051" y="1887683550"/>
          <a:ext cx="2340598" cy="2247900"/>
        </a:xfrm>
        <a:prstGeom prst="rect">
          <a:avLst/>
        </a:prstGeom>
      </xdr:spPr>
    </xdr:pic>
    <xdr:clientData/>
  </xdr:twoCellAnchor>
  <xdr:twoCellAnchor>
    <xdr:from>
      <xdr:col>1</xdr:col>
      <xdr:colOff>200025</xdr:colOff>
      <xdr:row>776</xdr:row>
      <xdr:rowOff>409575</xdr:rowOff>
    </xdr:from>
    <xdr:to>
      <xdr:col>1</xdr:col>
      <xdr:colOff>2564741</xdr:colOff>
      <xdr:row>776</xdr:row>
      <xdr:rowOff>3190875</xdr:rowOff>
    </xdr:to>
    <xdr:pic>
      <xdr:nvPicPr>
        <xdr:cNvPr id="574" name="Image 573">
          <a:extLst>
            <a:ext uri="{FF2B5EF4-FFF2-40B4-BE49-F238E27FC236}">
              <a16:creationId xmlns:a16="http://schemas.microsoft.com/office/drawing/2014/main" xmlns="" id="{371EC50F-7A19-F961-B402-301131D65C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2425" y="1892122200"/>
          <a:ext cx="2364716" cy="2781300"/>
        </a:xfrm>
        <a:prstGeom prst="rect">
          <a:avLst/>
        </a:prstGeom>
      </xdr:spPr>
    </xdr:pic>
    <xdr:clientData/>
  </xdr:twoCellAnchor>
  <xdr:twoCellAnchor>
    <xdr:from>
      <xdr:col>1</xdr:col>
      <xdr:colOff>161926</xdr:colOff>
      <xdr:row>80</xdr:row>
      <xdr:rowOff>190500</xdr:rowOff>
    </xdr:from>
    <xdr:to>
      <xdr:col>1</xdr:col>
      <xdr:colOff>2626083</xdr:colOff>
      <xdr:row>80</xdr:row>
      <xdr:rowOff>2324100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xmlns="" id="{808ED8F7-8430-1345-85FC-946A84A7A3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5" cstate="print"/>
        <a:stretch>
          <a:fillRect/>
        </a:stretch>
      </xdr:blipFill>
      <xdr:spPr>
        <a:xfrm>
          <a:off x="314326" y="262308975"/>
          <a:ext cx="2464157" cy="2133600"/>
        </a:xfrm>
        <a:prstGeom prst="rect">
          <a:avLst/>
        </a:prstGeom>
      </xdr:spPr>
    </xdr:pic>
    <xdr:clientData/>
  </xdr:twoCellAnchor>
  <xdr:twoCellAnchor>
    <xdr:from>
      <xdr:col>1</xdr:col>
      <xdr:colOff>171450</xdr:colOff>
      <xdr:row>124</xdr:row>
      <xdr:rowOff>161924</xdr:rowOff>
    </xdr:from>
    <xdr:to>
      <xdr:col>1</xdr:col>
      <xdr:colOff>2656280</xdr:colOff>
      <xdr:row>124</xdr:row>
      <xdr:rowOff>2000249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xmlns="" id="{CC23D756-A2AF-6857-AC94-8ECD3DC8C5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6" cstate="print"/>
        <a:stretch>
          <a:fillRect/>
        </a:stretch>
      </xdr:blipFill>
      <xdr:spPr>
        <a:xfrm>
          <a:off x="323850" y="378152024"/>
          <a:ext cx="2484830" cy="1838325"/>
        </a:xfrm>
        <a:prstGeom prst="rect">
          <a:avLst/>
        </a:prstGeom>
      </xdr:spPr>
    </xdr:pic>
    <xdr:clientData/>
  </xdr:twoCellAnchor>
  <xdr:twoCellAnchor>
    <xdr:from>
      <xdr:col>1</xdr:col>
      <xdr:colOff>514350</xdr:colOff>
      <xdr:row>324</xdr:row>
      <xdr:rowOff>190501</xdr:rowOff>
    </xdr:from>
    <xdr:to>
      <xdr:col>1</xdr:col>
      <xdr:colOff>2208058</xdr:colOff>
      <xdr:row>324</xdr:row>
      <xdr:rowOff>2981325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xmlns="" id="{23ABFD77-308E-F992-20E1-8F1757CA99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7" cstate="print"/>
        <a:stretch>
          <a:fillRect/>
        </a:stretch>
      </xdr:blipFill>
      <xdr:spPr>
        <a:xfrm>
          <a:off x="666750" y="843505426"/>
          <a:ext cx="1693708" cy="2790824"/>
        </a:xfrm>
        <a:prstGeom prst="rect">
          <a:avLst/>
        </a:prstGeom>
      </xdr:spPr>
    </xdr:pic>
    <xdr:clientData/>
  </xdr:twoCellAnchor>
  <xdr:twoCellAnchor>
    <xdr:from>
      <xdr:col>1</xdr:col>
      <xdr:colOff>257176</xdr:colOff>
      <xdr:row>342</xdr:row>
      <xdr:rowOff>219075</xdr:rowOff>
    </xdr:from>
    <xdr:to>
      <xdr:col>1</xdr:col>
      <xdr:colOff>2650928</xdr:colOff>
      <xdr:row>342</xdr:row>
      <xdr:rowOff>3152775</xdr:rowOff>
    </xdr:to>
    <xdr:pic>
      <xdr:nvPicPr>
        <xdr:cNvPr id="13" name="Image 12">
          <a:extLst>
            <a:ext uri="{FF2B5EF4-FFF2-40B4-BE49-F238E27FC236}">
              <a16:creationId xmlns:a16="http://schemas.microsoft.com/office/drawing/2014/main" xmlns="" id="{6FE8FDD4-6D35-5C42-9D52-5DB5EA6E9A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8" cstate="print"/>
        <a:stretch>
          <a:fillRect/>
        </a:stretch>
      </xdr:blipFill>
      <xdr:spPr>
        <a:xfrm>
          <a:off x="409576" y="866755950"/>
          <a:ext cx="2393752" cy="2933700"/>
        </a:xfrm>
        <a:prstGeom prst="rect">
          <a:avLst/>
        </a:prstGeom>
      </xdr:spPr>
    </xdr:pic>
    <xdr:clientData/>
  </xdr:twoCellAnchor>
  <xdr:twoCellAnchor>
    <xdr:from>
      <xdr:col>1</xdr:col>
      <xdr:colOff>238125</xdr:colOff>
      <xdr:row>401</xdr:row>
      <xdr:rowOff>295275</xdr:rowOff>
    </xdr:from>
    <xdr:to>
      <xdr:col>2</xdr:col>
      <xdr:colOff>40921</xdr:colOff>
      <xdr:row>401</xdr:row>
      <xdr:rowOff>3133725</xdr:rowOff>
    </xdr:to>
    <xdr:pic>
      <xdr:nvPicPr>
        <xdr:cNvPr id="14" name="Image 13">
          <a:extLst>
            <a:ext uri="{FF2B5EF4-FFF2-40B4-BE49-F238E27FC236}">
              <a16:creationId xmlns:a16="http://schemas.microsoft.com/office/drawing/2014/main" xmlns="" id="{3CE49BE7-59E1-C979-1A32-CDE2153E27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9" cstate="print"/>
        <a:stretch>
          <a:fillRect/>
        </a:stretch>
      </xdr:blipFill>
      <xdr:spPr>
        <a:xfrm>
          <a:off x="390525" y="1009821450"/>
          <a:ext cx="2698396" cy="2838450"/>
        </a:xfrm>
        <a:prstGeom prst="rect">
          <a:avLst/>
        </a:prstGeom>
      </xdr:spPr>
    </xdr:pic>
    <xdr:clientData/>
  </xdr:twoCellAnchor>
  <xdr:twoCellAnchor>
    <xdr:from>
      <xdr:col>1</xdr:col>
      <xdr:colOff>304800</xdr:colOff>
      <xdr:row>427</xdr:row>
      <xdr:rowOff>266700</xdr:rowOff>
    </xdr:from>
    <xdr:to>
      <xdr:col>1</xdr:col>
      <xdr:colOff>2604774</xdr:colOff>
      <xdr:row>427</xdr:row>
      <xdr:rowOff>3009900</xdr:rowOff>
    </xdr:to>
    <xdr:pic>
      <xdr:nvPicPr>
        <xdr:cNvPr id="17" name="Image 16">
          <a:extLst>
            <a:ext uri="{FF2B5EF4-FFF2-40B4-BE49-F238E27FC236}">
              <a16:creationId xmlns:a16="http://schemas.microsoft.com/office/drawing/2014/main" xmlns="" id="{DA87F203-904F-F40F-903D-03E66C2F2C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0" cstate="print"/>
        <a:stretch>
          <a:fillRect/>
        </a:stretch>
      </xdr:blipFill>
      <xdr:spPr>
        <a:xfrm>
          <a:off x="457200" y="1056217725"/>
          <a:ext cx="2299974" cy="2743200"/>
        </a:xfrm>
        <a:prstGeom prst="rect">
          <a:avLst/>
        </a:prstGeom>
      </xdr:spPr>
    </xdr:pic>
    <xdr:clientData/>
  </xdr:twoCellAnchor>
  <xdr:twoCellAnchor>
    <xdr:from>
      <xdr:col>1</xdr:col>
      <xdr:colOff>485775</xdr:colOff>
      <xdr:row>431</xdr:row>
      <xdr:rowOff>276225</xdr:rowOff>
    </xdr:from>
    <xdr:to>
      <xdr:col>1</xdr:col>
      <xdr:colOff>2473088</xdr:colOff>
      <xdr:row>431</xdr:row>
      <xdr:rowOff>3067050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xmlns="" id="{07F46C70-4FAC-106C-343C-9381F8F32E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1" cstate="print"/>
        <a:stretch>
          <a:fillRect/>
        </a:stretch>
      </xdr:blipFill>
      <xdr:spPr>
        <a:xfrm>
          <a:off x="638175" y="1067828700"/>
          <a:ext cx="1987313" cy="2790825"/>
        </a:xfrm>
        <a:prstGeom prst="rect">
          <a:avLst/>
        </a:prstGeom>
      </xdr:spPr>
    </xdr:pic>
    <xdr:clientData/>
  </xdr:twoCellAnchor>
  <xdr:twoCellAnchor>
    <xdr:from>
      <xdr:col>1</xdr:col>
      <xdr:colOff>276225</xdr:colOff>
      <xdr:row>493</xdr:row>
      <xdr:rowOff>285750</xdr:rowOff>
    </xdr:from>
    <xdr:to>
      <xdr:col>1</xdr:col>
      <xdr:colOff>2759668</xdr:colOff>
      <xdr:row>493</xdr:row>
      <xdr:rowOff>3162300</xdr:rowOff>
    </xdr:to>
    <xdr:pic>
      <xdr:nvPicPr>
        <xdr:cNvPr id="23" name="Image 22">
          <a:extLst>
            <a:ext uri="{FF2B5EF4-FFF2-40B4-BE49-F238E27FC236}">
              <a16:creationId xmlns:a16="http://schemas.microsoft.com/office/drawing/2014/main" xmlns="" id="{F4C36154-F61D-1FDD-B06E-875111D966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2" cstate="print"/>
        <a:stretch>
          <a:fillRect/>
        </a:stretch>
      </xdr:blipFill>
      <xdr:spPr>
        <a:xfrm>
          <a:off x="428625" y="1184576625"/>
          <a:ext cx="2483443" cy="2876550"/>
        </a:xfrm>
        <a:prstGeom prst="rect">
          <a:avLst/>
        </a:prstGeom>
      </xdr:spPr>
    </xdr:pic>
    <xdr:clientData/>
  </xdr:twoCellAnchor>
  <xdr:twoCellAnchor>
    <xdr:from>
      <xdr:col>1</xdr:col>
      <xdr:colOff>228600</xdr:colOff>
      <xdr:row>503</xdr:row>
      <xdr:rowOff>200026</xdr:rowOff>
    </xdr:from>
    <xdr:to>
      <xdr:col>1</xdr:col>
      <xdr:colOff>2685987</xdr:colOff>
      <xdr:row>503</xdr:row>
      <xdr:rowOff>2009776</xdr:rowOff>
    </xdr:to>
    <xdr:pic>
      <xdr:nvPicPr>
        <xdr:cNvPr id="31" name="Image 30">
          <a:extLst>
            <a:ext uri="{FF2B5EF4-FFF2-40B4-BE49-F238E27FC236}">
              <a16:creationId xmlns:a16="http://schemas.microsoft.com/office/drawing/2014/main" xmlns="" id="{7709D7CB-3FD8-F229-0503-7869F31F6A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3" cstate="print"/>
        <a:stretch>
          <a:fillRect/>
        </a:stretch>
      </xdr:blipFill>
      <xdr:spPr>
        <a:xfrm>
          <a:off x="381000" y="1208379601"/>
          <a:ext cx="2457387" cy="1809750"/>
        </a:xfrm>
        <a:prstGeom prst="rect">
          <a:avLst/>
        </a:prstGeom>
      </xdr:spPr>
    </xdr:pic>
    <xdr:clientData/>
  </xdr:twoCellAnchor>
  <xdr:twoCellAnchor>
    <xdr:from>
      <xdr:col>1</xdr:col>
      <xdr:colOff>200025</xdr:colOff>
      <xdr:row>524</xdr:row>
      <xdr:rowOff>323850</xdr:rowOff>
    </xdr:from>
    <xdr:to>
      <xdr:col>1</xdr:col>
      <xdr:colOff>2678342</xdr:colOff>
      <xdr:row>524</xdr:row>
      <xdr:rowOff>2695575</xdr:rowOff>
    </xdr:to>
    <xdr:pic>
      <xdr:nvPicPr>
        <xdr:cNvPr id="35" name="Image 34">
          <a:extLst>
            <a:ext uri="{FF2B5EF4-FFF2-40B4-BE49-F238E27FC236}">
              <a16:creationId xmlns:a16="http://schemas.microsoft.com/office/drawing/2014/main" xmlns="" id="{8C4638AB-A757-F84B-D072-512784E8CC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4" cstate="print"/>
        <a:stretch>
          <a:fillRect/>
        </a:stretch>
      </xdr:blipFill>
      <xdr:spPr>
        <a:xfrm>
          <a:off x="352425" y="1236164025"/>
          <a:ext cx="2478317" cy="2371725"/>
        </a:xfrm>
        <a:prstGeom prst="rect">
          <a:avLst/>
        </a:prstGeom>
      </xdr:spPr>
    </xdr:pic>
    <xdr:clientData/>
  </xdr:twoCellAnchor>
  <xdr:twoCellAnchor>
    <xdr:from>
      <xdr:col>1</xdr:col>
      <xdr:colOff>457201</xdr:colOff>
      <xdr:row>541</xdr:row>
      <xdr:rowOff>285750</xdr:rowOff>
    </xdr:from>
    <xdr:to>
      <xdr:col>1</xdr:col>
      <xdr:colOff>2369669</xdr:colOff>
      <xdr:row>541</xdr:row>
      <xdr:rowOff>3333750</xdr:rowOff>
    </xdr:to>
    <xdr:pic>
      <xdr:nvPicPr>
        <xdr:cNvPr id="36" name="Image 35">
          <a:extLst>
            <a:ext uri="{FF2B5EF4-FFF2-40B4-BE49-F238E27FC236}">
              <a16:creationId xmlns:a16="http://schemas.microsoft.com/office/drawing/2014/main" xmlns="" id="{BC90EC0A-BE89-6D18-7BDB-35BB525893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5" cstate="print"/>
        <a:stretch>
          <a:fillRect/>
        </a:stretch>
      </xdr:blipFill>
      <xdr:spPr>
        <a:xfrm>
          <a:off x="609601" y="1272644775"/>
          <a:ext cx="1912468" cy="3048000"/>
        </a:xfrm>
        <a:prstGeom prst="rect">
          <a:avLst/>
        </a:prstGeom>
      </xdr:spPr>
    </xdr:pic>
    <xdr:clientData/>
  </xdr:twoCellAnchor>
  <xdr:twoCellAnchor>
    <xdr:from>
      <xdr:col>1</xdr:col>
      <xdr:colOff>409576</xdr:colOff>
      <xdr:row>553</xdr:row>
      <xdr:rowOff>209550</xdr:rowOff>
    </xdr:from>
    <xdr:to>
      <xdr:col>1</xdr:col>
      <xdr:colOff>2466084</xdr:colOff>
      <xdr:row>553</xdr:row>
      <xdr:rowOff>3209925</xdr:rowOff>
    </xdr:to>
    <xdr:pic>
      <xdr:nvPicPr>
        <xdr:cNvPr id="38" name="Image 37">
          <a:extLst>
            <a:ext uri="{FF2B5EF4-FFF2-40B4-BE49-F238E27FC236}">
              <a16:creationId xmlns:a16="http://schemas.microsoft.com/office/drawing/2014/main" xmlns="" id="{29B0A988-36F9-9B40-3FBB-C6C81238A9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6" cstate="print"/>
        <a:stretch>
          <a:fillRect/>
        </a:stretch>
      </xdr:blipFill>
      <xdr:spPr>
        <a:xfrm>
          <a:off x="561976" y="1297143075"/>
          <a:ext cx="2056508" cy="3000375"/>
        </a:xfrm>
        <a:prstGeom prst="rect">
          <a:avLst/>
        </a:prstGeom>
      </xdr:spPr>
    </xdr:pic>
    <xdr:clientData/>
  </xdr:twoCellAnchor>
  <xdr:twoCellAnchor>
    <xdr:from>
      <xdr:col>1</xdr:col>
      <xdr:colOff>285750</xdr:colOff>
      <xdr:row>580</xdr:row>
      <xdr:rowOff>171451</xdr:rowOff>
    </xdr:from>
    <xdr:to>
      <xdr:col>1</xdr:col>
      <xdr:colOff>2227223</xdr:colOff>
      <xdr:row>580</xdr:row>
      <xdr:rowOff>3190875</xdr:rowOff>
    </xdr:to>
    <xdr:pic>
      <xdr:nvPicPr>
        <xdr:cNvPr id="46" name="Image 45">
          <a:extLst>
            <a:ext uri="{FF2B5EF4-FFF2-40B4-BE49-F238E27FC236}">
              <a16:creationId xmlns:a16="http://schemas.microsoft.com/office/drawing/2014/main" xmlns="" id="{D9DC5D57-B968-60FD-C2E8-92C4C955AB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7" cstate="print"/>
        <a:stretch>
          <a:fillRect/>
        </a:stretch>
      </xdr:blipFill>
      <xdr:spPr>
        <a:xfrm>
          <a:off x="438150" y="1333642876"/>
          <a:ext cx="1941473" cy="3019424"/>
        </a:xfrm>
        <a:prstGeom prst="rect">
          <a:avLst/>
        </a:prstGeom>
      </xdr:spPr>
    </xdr:pic>
    <xdr:clientData/>
  </xdr:twoCellAnchor>
  <xdr:twoCellAnchor>
    <xdr:from>
      <xdr:col>1</xdr:col>
      <xdr:colOff>495300</xdr:colOff>
      <xdr:row>603</xdr:row>
      <xdr:rowOff>219075</xdr:rowOff>
    </xdr:from>
    <xdr:to>
      <xdr:col>1</xdr:col>
      <xdr:colOff>2442633</xdr:colOff>
      <xdr:row>603</xdr:row>
      <xdr:rowOff>3267075</xdr:rowOff>
    </xdr:to>
    <xdr:pic>
      <xdr:nvPicPr>
        <xdr:cNvPr id="48" name="Image 47">
          <a:extLst>
            <a:ext uri="{FF2B5EF4-FFF2-40B4-BE49-F238E27FC236}">
              <a16:creationId xmlns:a16="http://schemas.microsoft.com/office/drawing/2014/main" xmlns="" id="{D33F5CBE-00A1-0B2C-1570-8028EF6497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8" cstate="print"/>
        <a:stretch>
          <a:fillRect/>
        </a:stretch>
      </xdr:blipFill>
      <xdr:spPr>
        <a:xfrm>
          <a:off x="647700" y="1389316500"/>
          <a:ext cx="1947333" cy="3048000"/>
        </a:xfrm>
        <a:prstGeom prst="rect">
          <a:avLst/>
        </a:prstGeom>
      </xdr:spPr>
    </xdr:pic>
    <xdr:clientData/>
  </xdr:twoCellAnchor>
  <xdr:twoCellAnchor>
    <xdr:from>
      <xdr:col>1</xdr:col>
      <xdr:colOff>219075</xdr:colOff>
      <xdr:row>626</xdr:row>
      <xdr:rowOff>295275</xdr:rowOff>
    </xdr:from>
    <xdr:to>
      <xdr:col>1</xdr:col>
      <xdr:colOff>2643869</xdr:colOff>
      <xdr:row>626</xdr:row>
      <xdr:rowOff>2809875</xdr:rowOff>
    </xdr:to>
    <xdr:pic>
      <xdr:nvPicPr>
        <xdr:cNvPr id="54" name="Image 53">
          <a:extLst>
            <a:ext uri="{FF2B5EF4-FFF2-40B4-BE49-F238E27FC236}">
              <a16:creationId xmlns:a16="http://schemas.microsoft.com/office/drawing/2014/main" xmlns="" id="{77B588B0-C112-D1F1-AEAE-E25FE36863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9" cstate="print"/>
        <a:stretch>
          <a:fillRect/>
        </a:stretch>
      </xdr:blipFill>
      <xdr:spPr>
        <a:xfrm>
          <a:off x="371475" y="1468888350"/>
          <a:ext cx="2424794" cy="2514600"/>
        </a:xfrm>
        <a:prstGeom prst="rect">
          <a:avLst/>
        </a:prstGeom>
      </xdr:spPr>
    </xdr:pic>
    <xdr:clientData/>
  </xdr:twoCellAnchor>
  <xdr:twoCellAnchor>
    <xdr:from>
      <xdr:col>1</xdr:col>
      <xdr:colOff>171450</xdr:colOff>
      <xdr:row>642</xdr:row>
      <xdr:rowOff>685800</xdr:rowOff>
    </xdr:from>
    <xdr:to>
      <xdr:col>1</xdr:col>
      <xdr:colOff>2606185</xdr:colOff>
      <xdr:row>642</xdr:row>
      <xdr:rowOff>3028950</xdr:rowOff>
    </xdr:to>
    <xdr:pic>
      <xdr:nvPicPr>
        <xdr:cNvPr id="59" name="Image 58">
          <a:extLst>
            <a:ext uri="{FF2B5EF4-FFF2-40B4-BE49-F238E27FC236}">
              <a16:creationId xmlns:a16="http://schemas.microsoft.com/office/drawing/2014/main" xmlns="" id="{D7760AF2-828F-BD64-B324-A538CB27F0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0" cstate="print"/>
        <a:stretch>
          <a:fillRect/>
        </a:stretch>
      </xdr:blipFill>
      <xdr:spPr>
        <a:xfrm>
          <a:off x="323850" y="1522504575"/>
          <a:ext cx="2434735" cy="2343150"/>
        </a:xfrm>
        <a:prstGeom prst="rect">
          <a:avLst/>
        </a:prstGeom>
      </xdr:spPr>
    </xdr:pic>
    <xdr:clientData/>
  </xdr:twoCellAnchor>
  <xdr:twoCellAnchor>
    <xdr:from>
      <xdr:col>1</xdr:col>
      <xdr:colOff>400050</xdr:colOff>
      <xdr:row>648</xdr:row>
      <xdr:rowOff>209550</xdr:rowOff>
    </xdr:from>
    <xdr:to>
      <xdr:col>1</xdr:col>
      <xdr:colOff>1941298</xdr:colOff>
      <xdr:row>648</xdr:row>
      <xdr:rowOff>3219450</xdr:rowOff>
    </xdr:to>
    <xdr:pic>
      <xdr:nvPicPr>
        <xdr:cNvPr id="63" name="Image 62">
          <a:extLst>
            <a:ext uri="{FF2B5EF4-FFF2-40B4-BE49-F238E27FC236}">
              <a16:creationId xmlns:a16="http://schemas.microsoft.com/office/drawing/2014/main" xmlns="" id="{BD5BEE96-9898-17E7-6595-8A66A919EE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1" cstate="print"/>
        <a:stretch>
          <a:fillRect/>
        </a:stretch>
      </xdr:blipFill>
      <xdr:spPr>
        <a:xfrm>
          <a:off x="552450" y="1541135475"/>
          <a:ext cx="1541248" cy="3009900"/>
        </a:xfrm>
        <a:prstGeom prst="rect">
          <a:avLst/>
        </a:prstGeom>
      </xdr:spPr>
    </xdr:pic>
    <xdr:clientData/>
  </xdr:twoCellAnchor>
  <xdr:twoCellAnchor>
    <xdr:from>
      <xdr:col>1</xdr:col>
      <xdr:colOff>219074</xdr:colOff>
      <xdr:row>653</xdr:row>
      <xdr:rowOff>152400</xdr:rowOff>
    </xdr:from>
    <xdr:to>
      <xdr:col>1</xdr:col>
      <xdr:colOff>2668399</xdr:colOff>
      <xdr:row>653</xdr:row>
      <xdr:rowOff>2400300</xdr:rowOff>
    </xdr:to>
    <xdr:pic>
      <xdr:nvPicPr>
        <xdr:cNvPr id="64" name="Image 63">
          <a:extLst>
            <a:ext uri="{FF2B5EF4-FFF2-40B4-BE49-F238E27FC236}">
              <a16:creationId xmlns:a16="http://schemas.microsoft.com/office/drawing/2014/main" xmlns="" id="{921818A6-C83F-41CB-7674-7900975B32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2" cstate="print"/>
        <a:stretch>
          <a:fillRect/>
        </a:stretch>
      </xdr:blipFill>
      <xdr:spPr>
        <a:xfrm>
          <a:off x="371474" y="1553022675"/>
          <a:ext cx="2449325" cy="2247900"/>
        </a:xfrm>
        <a:prstGeom prst="rect">
          <a:avLst/>
        </a:prstGeom>
      </xdr:spPr>
    </xdr:pic>
    <xdr:clientData/>
  </xdr:twoCellAnchor>
  <xdr:twoCellAnchor>
    <xdr:from>
      <xdr:col>1</xdr:col>
      <xdr:colOff>161925</xdr:colOff>
      <xdr:row>664</xdr:row>
      <xdr:rowOff>142875</xdr:rowOff>
    </xdr:from>
    <xdr:to>
      <xdr:col>1</xdr:col>
      <xdr:colOff>2431033</xdr:colOff>
      <xdr:row>664</xdr:row>
      <xdr:rowOff>3086100</xdr:rowOff>
    </xdr:to>
    <xdr:pic>
      <xdr:nvPicPr>
        <xdr:cNvPr id="66" name="Image 65">
          <a:extLst>
            <a:ext uri="{FF2B5EF4-FFF2-40B4-BE49-F238E27FC236}">
              <a16:creationId xmlns:a16="http://schemas.microsoft.com/office/drawing/2014/main" xmlns="" id="{19E02332-8D4C-AF5C-5D26-CF301988AD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3" cstate="print"/>
        <a:stretch>
          <a:fillRect/>
        </a:stretch>
      </xdr:blipFill>
      <xdr:spPr>
        <a:xfrm>
          <a:off x="314325" y="1590884550"/>
          <a:ext cx="2269108" cy="2943225"/>
        </a:xfrm>
        <a:prstGeom prst="rect">
          <a:avLst/>
        </a:prstGeom>
      </xdr:spPr>
    </xdr:pic>
    <xdr:clientData/>
  </xdr:twoCellAnchor>
  <xdr:twoCellAnchor>
    <xdr:from>
      <xdr:col>1</xdr:col>
      <xdr:colOff>190500</xdr:colOff>
      <xdr:row>751</xdr:row>
      <xdr:rowOff>161925</xdr:rowOff>
    </xdr:from>
    <xdr:to>
      <xdr:col>1</xdr:col>
      <xdr:colOff>2669916</xdr:colOff>
      <xdr:row>751</xdr:row>
      <xdr:rowOff>3038475</xdr:rowOff>
    </xdr:to>
    <xdr:pic>
      <xdr:nvPicPr>
        <xdr:cNvPr id="73" name="Image 72">
          <a:extLst>
            <a:ext uri="{FF2B5EF4-FFF2-40B4-BE49-F238E27FC236}">
              <a16:creationId xmlns:a16="http://schemas.microsoft.com/office/drawing/2014/main" xmlns="" id="{930A0138-737E-E211-FDFD-89F9000D3B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4" cstate="print"/>
        <a:stretch>
          <a:fillRect/>
        </a:stretch>
      </xdr:blipFill>
      <xdr:spPr>
        <a:xfrm>
          <a:off x="342900" y="1828742850"/>
          <a:ext cx="2479416" cy="2876550"/>
        </a:xfrm>
        <a:prstGeom prst="rect">
          <a:avLst/>
        </a:prstGeom>
      </xdr:spPr>
    </xdr:pic>
    <xdr:clientData/>
  </xdr:twoCellAnchor>
  <xdr:twoCellAnchor>
    <xdr:from>
      <xdr:col>1</xdr:col>
      <xdr:colOff>171451</xdr:colOff>
      <xdr:row>752</xdr:row>
      <xdr:rowOff>152401</xdr:rowOff>
    </xdr:from>
    <xdr:to>
      <xdr:col>1</xdr:col>
      <xdr:colOff>2535575</xdr:colOff>
      <xdr:row>752</xdr:row>
      <xdr:rowOff>3114675</xdr:rowOff>
    </xdr:to>
    <xdr:pic>
      <xdr:nvPicPr>
        <xdr:cNvPr id="74" name="Image 73">
          <a:extLst>
            <a:ext uri="{FF2B5EF4-FFF2-40B4-BE49-F238E27FC236}">
              <a16:creationId xmlns:a16="http://schemas.microsoft.com/office/drawing/2014/main" xmlns="" id="{67EA1D7C-698F-CF23-B4DB-79C8DB64BA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5" cstate="print"/>
        <a:stretch>
          <a:fillRect/>
        </a:stretch>
      </xdr:blipFill>
      <xdr:spPr>
        <a:xfrm>
          <a:off x="323851" y="1832486176"/>
          <a:ext cx="2364124" cy="2962274"/>
        </a:xfrm>
        <a:prstGeom prst="rect">
          <a:avLst/>
        </a:prstGeom>
      </xdr:spPr>
    </xdr:pic>
    <xdr:clientData/>
  </xdr:twoCellAnchor>
  <xdr:twoCellAnchor>
    <xdr:from>
      <xdr:col>1</xdr:col>
      <xdr:colOff>190499</xdr:colOff>
      <xdr:row>757</xdr:row>
      <xdr:rowOff>200025</xdr:rowOff>
    </xdr:from>
    <xdr:to>
      <xdr:col>1</xdr:col>
      <xdr:colOff>2668092</xdr:colOff>
      <xdr:row>757</xdr:row>
      <xdr:rowOff>2657475</xdr:rowOff>
    </xdr:to>
    <xdr:pic>
      <xdr:nvPicPr>
        <xdr:cNvPr id="77" name="Image 76">
          <a:extLst>
            <a:ext uri="{FF2B5EF4-FFF2-40B4-BE49-F238E27FC236}">
              <a16:creationId xmlns:a16="http://schemas.microsoft.com/office/drawing/2014/main" xmlns="" id="{5D65E087-C25D-ED9A-7A00-A9EE155F7E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6" cstate="print"/>
        <a:stretch>
          <a:fillRect/>
        </a:stretch>
      </xdr:blipFill>
      <xdr:spPr>
        <a:xfrm>
          <a:off x="342899" y="1851298050"/>
          <a:ext cx="2477593" cy="2457450"/>
        </a:xfrm>
        <a:prstGeom prst="rect">
          <a:avLst/>
        </a:prstGeom>
      </xdr:spPr>
    </xdr:pic>
    <xdr:clientData/>
  </xdr:twoCellAnchor>
  <xdr:twoCellAnchor>
    <xdr:from>
      <xdr:col>1</xdr:col>
      <xdr:colOff>266701</xdr:colOff>
      <xdr:row>762</xdr:row>
      <xdr:rowOff>352426</xdr:rowOff>
    </xdr:from>
    <xdr:to>
      <xdr:col>1</xdr:col>
      <xdr:colOff>2433181</xdr:colOff>
      <xdr:row>762</xdr:row>
      <xdr:rowOff>3067050</xdr:rowOff>
    </xdr:to>
    <xdr:pic>
      <xdr:nvPicPr>
        <xdr:cNvPr id="80" name="Image 79">
          <a:extLst>
            <a:ext uri="{FF2B5EF4-FFF2-40B4-BE49-F238E27FC236}">
              <a16:creationId xmlns:a16="http://schemas.microsoft.com/office/drawing/2014/main" xmlns="" id="{75413EFB-BC8F-4AEE-838B-6B8533E28B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5" cstate="print"/>
        <a:stretch>
          <a:fillRect/>
        </a:stretch>
      </xdr:blipFill>
      <xdr:spPr>
        <a:xfrm>
          <a:off x="419101" y="1870214701"/>
          <a:ext cx="2166480" cy="2714624"/>
        </a:xfrm>
        <a:prstGeom prst="rect">
          <a:avLst/>
        </a:prstGeom>
      </xdr:spPr>
    </xdr:pic>
    <xdr:clientData/>
  </xdr:twoCellAnchor>
  <xdr:twoCellAnchor>
    <xdr:from>
      <xdr:col>1</xdr:col>
      <xdr:colOff>171449</xdr:colOff>
      <xdr:row>765</xdr:row>
      <xdr:rowOff>152400</xdr:rowOff>
    </xdr:from>
    <xdr:to>
      <xdr:col>1</xdr:col>
      <xdr:colOff>2708360</xdr:colOff>
      <xdr:row>765</xdr:row>
      <xdr:rowOff>2324100</xdr:rowOff>
    </xdr:to>
    <xdr:pic>
      <xdr:nvPicPr>
        <xdr:cNvPr id="87" name="Image 86">
          <a:extLst>
            <a:ext uri="{FF2B5EF4-FFF2-40B4-BE49-F238E27FC236}">
              <a16:creationId xmlns:a16="http://schemas.microsoft.com/office/drawing/2014/main" xmlns="" id="{8F27CF68-5062-BB05-DDCF-DA33956620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7" cstate="print"/>
        <a:stretch>
          <a:fillRect/>
        </a:stretch>
      </xdr:blipFill>
      <xdr:spPr>
        <a:xfrm>
          <a:off x="323849" y="1874453325"/>
          <a:ext cx="2536911" cy="2171700"/>
        </a:xfrm>
        <a:prstGeom prst="rect">
          <a:avLst/>
        </a:prstGeom>
      </xdr:spPr>
    </xdr:pic>
    <xdr:clientData/>
  </xdr:twoCellAnchor>
  <xdr:twoCellAnchor>
    <xdr:from>
      <xdr:col>1</xdr:col>
      <xdr:colOff>361950</xdr:colOff>
      <xdr:row>766</xdr:row>
      <xdr:rowOff>228599</xdr:rowOff>
    </xdr:from>
    <xdr:to>
      <xdr:col>1</xdr:col>
      <xdr:colOff>2566733</xdr:colOff>
      <xdr:row>766</xdr:row>
      <xdr:rowOff>2867024</xdr:rowOff>
    </xdr:to>
    <xdr:pic>
      <xdr:nvPicPr>
        <xdr:cNvPr id="96" name="Image 95">
          <a:extLst>
            <a:ext uri="{FF2B5EF4-FFF2-40B4-BE49-F238E27FC236}">
              <a16:creationId xmlns:a16="http://schemas.microsoft.com/office/drawing/2014/main" xmlns="" id="{5A2F6E45-37B9-221C-6E0F-99187E7F19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8" cstate="print"/>
        <a:stretch>
          <a:fillRect/>
        </a:stretch>
      </xdr:blipFill>
      <xdr:spPr>
        <a:xfrm>
          <a:off x="514350" y="1878282374"/>
          <a:ext cx="2204783" cy="2638425"/>
        </a:xfrm>
        <a:prstGeom prst="rect">
          <a:avLst/>
        </a:prstGeom>
      </xdr:spPr>
    </xdr:pic>
    <xdr:clientData/>
  </xdr:twoCellAnchor>
  <xdr:twoCellAnchor>
    <xdr:from>
      <xdr:col>1</xdr:col>
      <xdr:colOff>209550</xdr:colOff>
      <xdr:row>767</xdr:row>
      <xdr:rowOff>352425</xdr:rowOff>
    </xdr:from>
    <xdr:to>
      <xdr:col>1</xdr:col>
      <xdr:colOff>2675793</xdr:colOff>
      <xdr:row>767</xdr:row>
      <xdr:rowOff>2133600</xdr:rowOff>
    </xdr:to>
    <xdr:pic>
      <xdr:nvPicPr>
        <xdr:cNvPr id="98" name="Image 97">
          <a:extLst>
            <a:ext uri="{FF2B5EF4-FFF2-40B4-BE49-F238E27FC236}">
              <a16:creationId xmlns:a16="http://schemas.microsoft.com/office/drawing/2014/main" xmlns="" id="{D76245C3-8C1E-B31B-1606-233BFFF513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9" cstate="print"/>
        <a:stretch>
          <a:fillRect/>
        </a:stretch>
      </xdr:blipFill>
      <xdr:spPr>
        <a:xfrm>
          <a:off x="361950" y="1882159050"/>
          <a:ext cx="2466243" cy="1781175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Q2087"/>
  <sheetViews>
    <sheetView zoomScale="90" zoomScaleNormal="90" workbookViewId="0">
      <pane ySplit="1" topLeftCell="A2" activePane="bottomLeft" state="frozen"/>
      <selection pane="bottomLeft" activeCell="D21" sqref="D21"/>
    </sheetView>
  </sheetViews>
  <sheetFormatPr defaultColWidth="11.42578125" defaultRowHeight="18.75"/>
  <cols>
    <col min="1" max="1" width="3.28515625" style="53" customWidth="1"/>
    <col min="2" max="2" width="22.42578125" style="54" customWidth="1"/>
    <col min="3" max="3" width="16.28515625" style="53" customWidth="1"/>
    <col min="4" max="4" width="19.85546875" style="53" customWidth="1"/>
    <col min="5" max="5" width="21.28515625" style="54" bestFit="1" customWidth="1"/>
    <col min="6" max="6" width="30.7109375" style="54" customWidth="1"/>
    <col min="7" max="7" width="8.7109375" style="53" customWidth="1"/>
    <col min="8" max="8" width="23.28515625" style="54" customWidth="1"/>
    <col min="9" max="9" width="18.7109375" style="53" customWidth="1"/>
    <col min="10" max="10" width="15.140625" style="65" customWidth="1"/>
    <col min="11" max="11" width="12.7109375" style="53" customWidth="1"/>
    <col min="12" max="12" width="21.5703125" style="53" customWidth="1"/>
    <col min="13" max="13" width="17.85546875" style="53" customWidth="1"/>
    <col min="14" max="14" width="9.28515625" style="53" customWidth="1"/>
    <col min="15" max="15" width="28.7109375" style="53" customWidth="1"/>
    <col min="18" max="16384" width="11.42578125" style="53"/>
  </cols>
  <sheetData>
    <row r="1" spans="2:17" s="52" customFormat="1" ht="33.75" customHeight="1" thickBot="1">
      <c r="B1" s="60" t="s">
        <v>2192</v>
      </c>
      <c r="C1" s="61" t="s">
        <v>3</v>
      </c>
      <c r="D1" s="61" t="s">
        <v>4</v>
      </c>
      <c r="E1" s="61" t="s">
        <v>2192</v>
      </c>
      <c r="F1" s="61" t="s">
        <v>6</v>
      </c>
      <c r="G1" s="61" t="s">
        <v>2084</v>
      </c>
      <c r="H1" s="61" t="s">
        <v>2196</v>
      </c>
      <c r="I1" s="66" t="s">
        <v>2195</v>
      </c>
      <c r="J1" s="68" t="s">
        <v>34</v>
      </c>
      <c r="K1" s="67" t="s">
        <v>2086</v>
      </c>
      <c r="L1" s="61" t="s">
        <v>2201</v>
      </c>
      <c r="M1" s="61" t="s">
        <v>2191</v>
      </c>
      <c r="N1" s="61" t="s">
        <v>2085</v>
      </c>
      <c r="O1" s="62" t="s">
        <v>7</v>
      </c>
    </row>
    <row r="2" spans="2:17">
      <c r="B2" s="56" t="s">
        <v>575</v>
      </c>
      <c r="C2" s="57" t="s">
        <v>38</v>
      </c>
      <c r="D2" s="57" t="s">
        <v>113</v>
      </c>
      <c r="E2" s="58" t="s">
        <v>1928</v>
      </c>
      <c r="F2" s="56" t="s">
        <v>576</v>
      </c>
      <c r="G2" s="57" t="s">
        <v>12</v>
      </c>
      <c r="H2" s="56" t="s">
        <v>59</v>
      </c>
      <c r="I2" s="57" t="s">
        <v>58</v>
      </c>
      <c r="J2" s="63">
        <v>2</v>
      </c>
      <c r="K2" s="57">
        <v>61102020</v>
      </c>
      <c r="L2" s="59">
        <v>8050842262687</v>
      </c>
      <c r="M2" s="57" t="s">
        <v>2182</v>
      </c>
      <c r="N2" s="57" t="s">
        <v>2009</v>
      </c>
      <c r="O2" s="57" t="s">
        <v>2016</v>
      </c>
      <c r="P2" s="53"/>
      <c r="Q2" s="53"/>
    </row>
    <row r="3" spans="2:17">
      <c r="B3" s="55" t="s">
        <v>575</v>
      </c>
      <c r="C3" s="48" t="s">
        <v>38</v>
      </c>
      <c r="D3" s="48" t="s">
        <v>113</v>
      </c>
      <c r="E3" s="51" t="s">
        <v>1928</v>
      </c>
      <c r="F3" s="55" t="s">
        <v>576</v>
      </c>
      <c r="G3" s="48" t="s">
        <v>13</v>
      </c>
      <c r="H3" s="55" t="s">
        <v>59</v>
      </c>
      <c r="I3" s="48" t="s">
        <v>58</v>
      </c>
      <c r="J3" s="64">
        <v>1</v>
      </c>
      <c r="K3" s="48">
        <v>61102020</v>
      </c>
      <c r="L3" s="47">
        <v>8050842262694</v>
      </c>
      <c r="M3" s="48" t="s">
        <v>2182</v>
      </c>
      <c r="N3" s="48" t="s">
        <v>2009</v>
      </c>
      <c r="O3" s="48" t="s">
        <v>2016</v>
      </c>
      <c r="P3" s="53"/>
      <c r="Q3" s="53"/>
    </row>
    <row r="4" spans="2:17">
      <c r="B4" s="55" t="s">
        <v>575</v>
      </c>
      <c r="C4" s="48" t="s">
        <v>38</v>
      </c>
      <c r="D4" s="48" t="s">
        <v>113</v>
      </c>
      <c r="E4" s="51" t="s">
        <v>1905</v>
      </c>
      <c r="F4" s="55" t="s">
        <v>576</v>
      </c>
      <c r="G4" s="48" t="s">
        <v>12</v>
      </c>
      <c r="H4" s="55" t="s">
        <v>116</v>
      </c>
      <c r="I4" s="48" t="s">
        <v>115</v>
      </c>
      <c r="J4" s="64">
        <v>3</v>
      </c>
      <c r="K4" s="48">
        <v>61102020</v>
      </c>
      <c r="L4" s="47">
        <v>8050842262731</v>
      </c>
      <c r="M4" s="48" t="s">
        <v>2182</v>
      </c>
      <c r="N4" s="48" t="s">
        <v>2009</v>
      </c>
      <c r="O4" s="48" t="s">
        <v>2016</v>
      </c>
      <c r="P4" s="53"/>
      <c r="Q4" s="53"/>
    </row>
    <row r="5" spans="2:17">
      <c r="B5" s="55" t="s">
        <v>575</v>
      </c>
      <c r="C5" s="48" t="s">
        <v>38</v>
      </c>
      <c r="D5" s="48" t="s">
        <v>113</v>
      </c>
      <c r="E5" s="51" t="s">
        <v>1905</v>
      </c>
      <c r="F5" s="55" t="s">
        <v>576</v>
      </c>
      <c r="G5" s="48" t="s">
        <v>13</v>
      </c>
      <c r="H5" s="55" t="s">
        <v>116</v>
      </c>
      <c r="I5" s="48" t="s">
        <v>115</v>
      </c>
      <c r="J5" s="64">
        <v>2</v>
      </c>
      <c r="K5" s="48">
        <v>61102020</v>
      </c>
      <c r="L5" s="47">
        <v>8050842262748</v>
      </c>
      <c r="M5" s="48" t="s">
        <v>2182</v>
      </c>
      <c r="N5" s="48" t="s">
        <v>2009</v>
      </c>
      <c r="O5" s="48" t="s">
        <v>2016</v>
      </c>
      <c r="P5" s="53"/>
      <c r="Q5" s="53"/>
    </row>
    <row r="6" spans="2:17">
      <c r="B6" s="55" t="s">
        <v>575</v>
      </c>
      <c r="C6" s="48" t="s">
        <v>38</v>
      </c>
      <c r="D6" s="48" t="s">
        <v>113</v>
      </c>
      <c r="E6" s="51" t="s">
        <v>1552</v>
      </c>
      <c r="F6" s="55" t="s">
        <v>576</v>
      </c>
      <c r="G6" s="48" t="s">
        <v>10</v>
      </c>
      <c r="H6" s="55" t="s">
        <v>167</v>
      </c>
      <c r="I6" s="48" t="s">
        <v>242</v>
      </c>
      <c r="J6" s="64">
        <v>1</v>
      </c>
      <c r="K6" s="48">
        <v>61102020</v>
      </c>
      <c r="L6" s="47">
        <v>8050842238774</v>
      </c>
      <c r="M6" s="48" t="s">
        <v>2182</v>
      </c>
      <c r="N6" s="48" t="s">
        <v>2009</v>
      </c>
      <c r="O6" s="48" t="s">
        <v>2016</v>
      </c>
      <c r="P6" s="53"/>
      <c r="Q6" s="53"/>
    </row>
    <row r="7" spans="2:17">
      <c r="B7" s="55" t="s">
        <v>91</v>
      </c>
      <c r="C7" s="48" t="s">
        <v>38</v>
      </c>
      <c r="D7" s="48" t="s">
        <v>1201</v>
      </c>
      <c r="E7" s="51" t="s">
        <v>1319</v>
      </c>
      <c r="F7" s="55" t="s">
        <v>92</v>
      </c>
      <c r="G7" s="48" t="s">
        <v>9</v>
      </c>
      <c r="H7" s="55" t="s">
        <v>191</v>
      </c>
      <c r="I7" s="48" t="s">
        <v>190</v>
      </c>
      <c r="J7" s="64">
        <v>17</v>
      </c>
      <c r="K7" s="48">
        <v>62111200</v>
      </c>
      <c r="L7" s="47">
        <v>8050842292196</v>
      </c>
      <c r="M7" s="48" t="s">
        <v>2183</v>
      </c>
      <c r="N7" s="48" t="s">
        <v>2011</v>
      </c>
      <c r="O7" s="48" t="s">
        <v>2029</v>
      </c>
      <c r="P7" s="53"/>
      <c r="Q7" s="53"/>
    </row>
    <row r="8" spans="2:17">
      <c r="B8" s="55" t="s">
        <v>91</v>
      </c>
      <c r="C8" s="48" t="s">
        <v>38</v>
      </c>
      <c r="D8" s="48" t="s">
        <v>1201</v>
      </c>
      <c r="E8" s="51" t="s">
        <v>1319</v>
      </c>
      <c r="F8" s="55" t="s">
        <v>92</v>
      </c>
      <c r="G8" s="48" t="s">
        <v>10</v>
      </c>
      <c r="H8" s="55" t="s">
        <v>191</v>
      </c>
      <c r="I8" s="48" t="s">
        <v>190</v>
      </c>
      <c r="J8" s="64">
        <v>42</v>
      </c>
      <c r="K8" s="48">
        <v>62111200</v>
      </c>
      <c r="L8" s="47">
        <v>8050842292202</v>
      </c>
      <c r="M8" s="48" t="s">
        <v>2183</v>
      </c>
      <c r="N8" s="48" t="s">
        <v>2011</v>
      </c>
      <c r="O8" s="48" t="s">
        <v>2029</v>
      </c>
      <c r="P8" s="53"/>
      <c r="Q8" s="53"/>
    </row>
    <row r="9" spans="2:17">
      <c r="B9" s="55" t="s">
        <v>91</v>
      </c>
      <c r="C9" s="48" t="s">
        <v>38</v>
      </c>
      <c r="D9" s="48" t="s">
        <v>1201</v>
      </c>
      <c r="E9" s="51" t="s">
        <v>1319</v>
      </c>
      <c r="F9" s="55" t="s">
        <v>92</v>
      </c>
      <c r="G9" s="48" t="s">
        <v>11</v>
      </c>
      <c r="H9" s="55" t="s">
        <v>191</v>
      </c>
      <c r="I9" s="48" t="s">
        <v>190</v>
      </c>
      <c r="J9" s="64">
        <v>47</v>
      </c>
      <c r="K9" s="48">
        <v>62111200</v>
      </c>
      <c r="L9" s="47">
        <v>8050842292219</v>
      </c>
      <c r="M9" s="48" t="s">
        <v>2183</v>
      </c>
      <c r="N9" s="48" t="s">
        <v>2011</v>
      </c>
      <c r="O9" s="48" t="s">
        <v>2029</v>
      </c>
      <c r="P9" s="53"/>
      <c r="Q9" s="53"/>
    </row>
    <row r="10" spans="2:17">
      <c r="B10" s="55" t="s">
        <v>91</v>
      </c>
      <c r="C10" s="48" t="s">
        <v>38</v>
      </c>
      <c r="D10" s="48" t="s">
        <v>1201</v>
      </c>
      <c r="E10" s="51" t="s">
        <v>1338</v>
      </c>
      <c r="F10" s="55" t="s">
        <v>92</v>
      </c>
      <c r="G10" s="48" t="s">
        <v>9</v>
      </c>
      <c r="H10" s="55" t="s">
        <v>233</v>
      </c>
      <c r="I10" s="48" t="s">
        <v>232</v>
      </c>
      <c r="J10" s="64">
        <v>1</v>
      </c>
      <c r="K10" s="48">
        <v>62111200</v>
      </c>
      <c r="L10" s="47">
        <v>8050842292240</v>
      </c>
      <c r="M10" s="48" t="s">
        <v>2183</v>
      </c>
      <c r="N10" s="48" t="s">
        <v>2011</v>
      </c>
      <c r="O10" s="48" t="s">
        <v>2029</v>
      </c>
      <c r="P10" s="53"/>
      <c r="Q10" s="53"/>
    </row>
    <row r="11" spans="2:17">
      <c r="B11" s="55" t="s">
        <v>91</v>
      </c>
      <c r="C11" s="48" t="s">
        <v>38</v>
      </c>
      <c r="D11" s="48" t="s">
        <v>1201</v>
      </c>
      <c r="E11" s="51" t="s">
        <v>1338</v>
      </c>
      <c r="F11" s="55" t="s">
        <v>92</v>
      </c>
      <c r="G11" s="48" t="s">
        <v>10</v>
      </c>
      <c r="H11" s="55" t="s">
        <v>233</v>
      </c>
      <c r="I11" s="48" t="s">
        <v>232</v>
      </c>
      <c r="J11" s="64">
        <v>37</v>
      </c>
      <c r="K11" s="48">
        <v>62111200</v>
      </c>
      <c r="L11" s="47">
        <v>8050842292257</v>
      </c>
      <c r="M11" s="48" t="s">
        <v>2183</v>
      </c>
      <c r="N11" s="48" t="s">
        <v>2011</v>
      </c>
      <c r="O11" s="48" t="s">
        <v>2029</v>
      </c>
      <c r="P11" s="53"/>
      <c r="Q11" s="53"/>
    </row>
    <row r="12" spans="2:17">
      <c r="B12" s="55" t="s">
        <v>91</v>
      </c>
      <c r="C12" s="48" t="s">
        <v>38</v>
      </c>
      <c r="D12" s="48" t="s">
        <v>1201</v>
      </c>
      <c r="E12" s="51" t="s">
        <v>1338</v>
      </c>
      <c r="F12" s="55" t="s">
        <v>92</v>
      </c>
      <c r="G12" s="48" t="s">
        <v>11</v>
      </c>
      <c r="H12" s="55" t="s">
        <v>233</v>
      </c>
      <c r="I12" s="48" t="s">
        <v>232</v>
      </c>
      <c r="J12" s="64">
        <v>43</v>
      </c>
      <c r="K12" s="48">
        <v>62111200</v>
      </c>
      <c r="L12" s="47">
        <v>8050842292264</v>
      </c>
      <c r="M12" s="48" t="s">
        <v>2183</v>
      </c>
      <c r="N12" s="48" t="s">
        <v>2011</v>
      </c>
      <c r="O12" s="48" t="s">
        <v>2029</v>
      </c>
      <c r="P12" s="53"/>
      <c r="Q12" s="53"/>
    </row>
    <row r="13" spans="2:17">
      <c r="B13" s="55" t="s">
        <v>91</v>
      </c>
      <c r="C13" s="48" t="s">
        <v>38</v>
      </c>
      <c r="D13" s="48" t="s">
        <v>1201</v>
      </c>
      <c r="E13" s="51" t="s">
        <v>1345</v>
      </c>
      <c r="F13" s="55" t="s">
        <v>92</v>
      </c>
      <c r="G13" s="48" t="s">
        <v>9</v>
      </c>
      <c r="H13" s="55" t="s">
        <v>252</v>
      </c>
      <c r="I13" s="48" t="s">
        <v>251</v>
      </c>
      <c r="J13" s="64">
        <v>9</v>
      </c>
      <c r="K13" s="48">
        <v>62111200</v>
      </c>
      <c r="L13" s="47">
        <v>8050842292295</v>
      </c>
      <c r="M13" s="48" t="s">
        <v>2183</v>
      </c>
      <c r="N13" s="48" t="s">
        <v>2011</v>
      </c>
      <c r="O13" s="48" t="s">
        <v>2029</v>
      </c>
      <c r="P13" s="53"/>
      <c r="Q13" s="53"/>
    </row>
    <row r="14" spans="2:17">
      <c r="B14" s="55" t="s">
        <v>91</v>
      </c>
      <c r="C14" s="48" t="s">
        <v>38</v>
      </c>
      <c r="D14" s="48" t="s">
        <v>1201</v>
      </c>
      <c r="E14" s="51" t="s">
        <v>1345</v>
      </c>
      <c r="F14" s="55" t="s">
        <v>92</v>
      </c>
      <c r="G14" s="48" t="s">
        <v>10</v>
      </c>
      <c r="H14" s="55" t="s">
        <v>252</v>
      </c>
      <c r="I14" s="48" t="s">
        <v>251</v>
      </c>
      <c r="J14" s="64">
        <v>30</v>
      </c>
      <c r="K14" s="48">
        <v>62111200</v>
      </c>
      <c r="L14" s="47">
        <v>8050842292301</v>
      </c>
      <c r="M14" s="48" t="s">
        <v>2183</v>
      </c>
      <c r="N14" s="48" t="s">
        <v>2011</v>
      </c>
      <c r="O14" s="48" t="s">
        <v>2029</v>
      </c>
      <c r="P14" s="53"/>
      <c r="Q14" s="53"/>
    </row>
    <row r="15" spans="2:17">
      <c r="B15" s="55" t="s">
        <v>91</v>
      </c>
      <c r="C15" s="48" t="s">
        <v>38</v>
      </c>
      <c r="D15" s="48" t="s">
        <v>1201</v>
      </c>
      <c r="E15" s="51" t="s">
        <v>1345</v>
      </c>
      <c r="F15" s="55" t="s">
        <v>92</v>
      </c>
      <c r="G15" s="48" t="s">
        <v>11</v>
      </c>
      <c r="H15" s="55" t="s">
        <v>252</v>
      </c>
      <c r="I15" s="48" t="s">
        <v>251</v>
      </c>
      <c r="J15" s="64">
        <v>33</v>
      </c>
      <c r="K15" s="48">
        <v>62111200</v>
      </c>
      <c r="L15" s="47">
        <v>8050842292318</v>
      </c>
      <c r="M15" s="48" t="s">
        <v>2183</v>
      </c>
      <c r="N15" s="48" t="s">
        <v>2011</v>
      </c>
      <c r="O15" s="48" t="s">
        <v>2029</v>
      </c>
      <c r="P15" s="53"/>
      <c r="Q15" s="53"/>
    </row>
    <row r="16" spans="2:17">
      <c r="B16" s="55" t="s">
        <v>91</v>
      </c>
      <c r="C16" s="48" t="s">
        <v>38</v>
      </c>
      <c r="D16" s="48" t="s">
        <v>1201</v>
      </c>
      <c r="E16" s="51" t="s">
        <v>1261</v>
      </c>
      <c r="F16" s="55" t="s">
        <v>92</v>
      </c>
      <c r="G16" s="48" t="s">
        <v>9</v>
      </c>
      <c r="H16" s="55" t="s">
        <v>105</v>
      </c>
      <c r="I16" s="48" t="s">
        <v>104</v>
      </c>
      <c r="J16" s="64">
        <v>39</v>
      </c>
      <c r="K16" s="48">
        <v>62111200</v>
      </c>
      <c r="L16" s="47">
        <v>8050842292349</v>
      </c>
      <c r="M16" s="48" t="s">
        <v>2183</v>
      </c>
      <c r="N16" s="48" t="s">
        <v>2011</v>
      </c>
      <c r="O16" s="48" t="s">
        <v>2029</v>
      </c>
      <c r="P16" s="53"/>
      <c r="Q16" s="53"/>
    </row>
    <row r="17" spans="2:17">
      <c r="B17" s="55" t="s">
        <v>91</v>
      </c>
      <c r="C17" s="48" t="s">
        <v>38</v>
      </c>
      <c r="D17" s="48" t="s">
        <v>1201</v>
      </c>
      <c r="E17" s="51" t="s">
        <v>1261</v>
      </c>
      <c r="F17" s="55" t="s">
        <v>92</v>
      </c>
      <c r="G17" s="48" t="s">
        <v>10</v>
      </c>
      <c r="H17" s="55" t="s">
        <v>105</v>
      </c>
      <c r="I17" s="48" t="s">
        <v>104</v>
      </c>
      <c r="J17" s="64">
        <v>106</v>
      </c>
      <c r="K17" s="48">
        <v>62111200</v>
      </c>
      <c r="L17" s="47">
        <v>8050842292356</v>
      </c>
      <c r="M17" s="48" t="s">
        <v>2183</v>
      </c>
      <c r="N17" s="48" t="s">
        <v>2011</v>
      </c>
      <c r="O17" s="48" t="s">
        <v>2029</v>
      </c>
      <c r="P17" s="53"/>
      <c r="Q17" s="53"/>
    </row>
    <row r="18" spans="2:17">
      <c r="B18" s="55" t="s">
        <v>91</v>
      </c>
      <c r="C18" s="48" t="s">
        <v>38</v>
      </c>
      <c r="D18" s="48" t="s">
        <v>1201</v>
      </c>
      <c r="E18" s="51" t="s">
        <v>1261</v>
      </c>
      <c r="F18" s="55" t="s">
        <v>92</v>
      </c>
      <c r="G18" s="48" t="s">
        <v>11</v>
      </c>
      <c r="H18" s="55" t="s">
        <v>105</v>
      </c>
      <c r="I18" s="48" t="s">
        <v>104</v>
      </c>
      <c r="J18" s="64">
        <v>117</v>
      </c>
      <c r="K18" s="48">
        <v>62111200</v>
      </c>
      <c r="L18" s="47">
        <v>8050842292363</v>
      </c>
      <c r="M18" s="48" t="s">
        <v>2183</v>
      </c>
      <c r="N18" s="48" t="s">
        <v>2011</v>
      </c>
      <c r="O18" s="48" t="s">
        <v>2029</v>
      </c>
      <c r="P18" s="53"/>
      <c r="Q18" s="53"/>
    </row>
    <row r="19" spans="2:17">
      <c r="B19" s="55" t="s">
        <v>91</v>
      </c>
      <c r="C19" s="48" t="s">
        <v>38</v>
      </c>
      <c r="D19" s="48" t="s">
        <v>1201</v>
      </c>
      <c r="E19" s="51" t="s">
        <v>1261</v>
      </c>
      <c r="F19" s="55" t="s">
        <v>92</v>
      </c>
      <c r="G19" s="48" t="s">
        <v>12</v>
      </c>
      <c r="H19" s="55" t="s">
        <v>105</v>
      </c>
      <c r="I19" s="48" t="s">
        <v>104</v>
      </c>
      <c r="J19" s="64">
        <v>24</v>
      </c>
      <c r="K19" s="48">
        <v>62111200</v>
      </c>
      <c r="L19" s="47">
        <v>8050842292370</v>
      </c>
      <c r="M19" s="48" t="s">
        <v>2183</v>
      </c>
      <c r="N19" s="48" t="s">
        <v>2011</v>
      </c>
      <c r="O19" s="48" t="s">
        <v>2029</v>
      </c>
      <c r="P19" s="53"/>
      <c r="Q19" s="53"/>
    </row>
    <row r="20" spans="2:17">
      <c r="B20" s="55" t="s">
        <v>91</v>
      </c>
      <c r="C20" s="48" t="s">
        <v>38</v>
      </c>
      <c r="D20" s="48" t="s">
        <v>1201</v>
      </c>
      <c r="E20" s="51" t="s">
        <v>1274</v>
      </c>
      <c r="F20" s="55" t="s">
        <v>92</v>
      </c>
      <c r="G20" s="48" t="s">
        <v>9</v>
      </c>
      <c r="H20" s="55" t="s">
        <v>94</v>
      </c>
      <c r="I20" s="48" t="s">
        <v>93</v>
      </c>
      <c r="J20" s="64">
        <v>50</v>
      </c>
      <c r="K20" s="48">
        <v>62111200</v>
      </c>
      <c r="L20" s="47">
        <v>8050842292394</v>
      </c>
      <c r="M20" s="48" t="s">
        <v>2183</v>
      </c>
      <c r="N20" s="48" t="s">
        <v>2011</v>
      </c>
      <c r="O20" s="48" t="s">
        <v>2029</v>
      </c>
      <c r="P20" s="53"/>
      <c r="Q20" s="53"/>
    </row>
    <row r="21" spans="2:17">
      <c r="B21" s="55" t="s">
        <v>91</v>
      </c>
      <c r="C21" s="48" t="s">
        <v>38</v>
      </c>
      <c r="D21" s="48" t="s">
        <v>1201</v>
      </c>
      <c r="E21" s="51" t="s">
        <v>1274</v>
      </c>
      <c r="F21" s="55" t="s">
        <v>92</v>
      </c>
      <c r="G21" s="48" t="s">
        <v>10</v>
      </c>
      <c r="H21" s="55" t="s">
        <v>94</v>
      </c>
      <c r="I21" s="48" t="s">
        <v>93</v>
      </c>
      <c r="J21" s="64">
        <v>126</v>
      </c>
      <c r="K21" s="48">
        <v>62111200</v>
      </c>
      <c r="L21" s="47">
        <v>8050842201976</v>
      </c>
      <c r="M21" s="48" t="s">
        <v>2183</v>
      </c>
      <c r="N21" s="48" t="s">
        <v>2011</v>
      </c>
      <c r="O21" s="48" t="s">
        <v>2029</v>
      </c>
      <c r="P21" s="53"/>
      <c r="Q21" s="53"/>
    </row>
    <row r="22" spans="2:17">
      <c r="B22" s="55" t="s">
        <v>91</v>
      </c>
      <c r="C22" s="48" t="s">
        <v>38</v>
      </c>
      <c r="D22" s="48" t="s">
        <v>1201</v>
      </c>
      <c r="E22" s="51" t="s">
        <v>1274</v>
      </c>
      <c r="F22" s="55" t="s">
        <v>92</v>
      </c>
      <c r="G22" s="48" t="s">
        <v>11</v>
      </c>
      <c r="H22" s="55" t="s">
        <v>94</v>
      </c>
      <c r="I22" s="48" t="s">
        <v>93</v>
      </c>
      <c r="J22" s="64">
        <v>127</v>
      </c>
      <c r="K22" s="48">
        <v>62111200</v>
      </c>
      <c r="L22" s="47">
        <v>8050842292400</v>
      </c>
      <c r="M22" s="48" t="s">
        <v>2183</v>
      </c>
      <c r="N22" s="48" t="s">
        <v>2011</v>
      </c>
      <c r="O22" s="48" t="s">
        <v>2029</v>
      </c>
      <c r="P22" s="53"/>
      <c r="Q22" s="53"/>
    </row>
    <row r="23" spans="2:17">
      <c r="B23" s="55" t="s">
        <v>91</v>
      </c>
      <c r="C23" s="48" t="s">
        <v>38</v>
      </c>
      <c r="D23" s="48" t="s">
        <v>1201</v>
      </c>
      <c r="E23" s="51" t="s">
        <v>1274</v>
      </c>
      <c r="F23" s="55" t="s">
        <v>92</v>
      </c>
      <c r="G23" s="48" t="s">
        <v>12</v>
      </c>
      <c r="H23" s="55" t="s">
        <v>94</v>
      </c>
      <c r="I23" s="48" t="s">
        <v>93</v>
      </c>
      <c r="J23" s="64">
        <v>23</v>
      </c>
      <c r="K23" s="48">
        <v>62111200</v>
      </c>
      <c r="L23" s="47">
        <v>8050842292417</v>
      </c>
      <c r="M23" s="48" t="s">
        <v>2183</v>
      </c>
      <c r="N23" s="48" t="s">
        <v>2011</v>
      </c>
      <c r="O23" s="48" t="s">
        <v>2029</v>
      </c>
      <c r="P23" s="53"/>
      <c r="Q23" s="53"/>
    </row>
    <row r="24" spans="2:17">
      <c r="B24" s="55" t="s">
        <v>357</v>
      </c>
      <c r="C24" s="48" t="s">
        <v>38</v>
      </c>
      <c r="D24" s="48" t="s">
        <v>1201</v>
      </c>
      <c r="E24" s="51" t="s">
        <v>1404</v>
      </c>
      <c r="F24" s="55" t="s">
        <v>96</v>
      </c>
      <c r="G24" s="48" t="s">
        <v>9</v>
      </c>
      <c r="H24" s="55" t="s">
        <v>130</v>
      </c>
      <c r="I24" s="48" t="s">
        <v>129</v>
      </c>
      <c r="J24" s="64">
        <v>30</v>
      </c>
      <c r="K24" s="48">
        <v>62111200</v>
      </c>
      <c r="L24" s="47">
        <v>8050842251551</v>
      </c>
      <c r="M24" s="48" t="s">
        <v>2183</v>
      </c>
      <c r="N24" s="48" t="s">
        <v>2011</v>
      </c>
      <c r="O24" s="48" t="s">
        <v>2065</v>
      </c>
      <c r="P24" s="53"/>
      <c r="Q24" s="53"/>
    </row>
    <row r="25" spans="2:17">
      <c r="B25" s="55" t="s">
        <v>357</v>
      </c>
      <c r="C25" s="48" t="s">
        <v>38</v>
      </c>
      <c r="D25" s="48" t="s">
        <v>1201</v>
      </c>
      <c r="E25" s="51" t="s">
        <v>1404</v>
      </c>
      <c r="F25" s="55" t="s">
        <v>96</v>
      </c>
      <c r="G25" s="48" t="s">
        <v>10</v>
      </c>
      <c r="H25" s="55" t="s">
        <v>130</v>
      </c>
      <c r="I25" s="48" t="s">
        <v>129</v>
      </c>
      <c r="J25" s="64">
        <v>12</v>
      </c>
      <c r="K25" s="48">
        <v>62111200</v>
      </c>
      <c r="L25" s="47">
        <v>8050842201860</v>
      </c>
      <c r="M25" s="48" t="s">
        <v>2183</v>
      </c>
      <c r="N25" s="48" t="s">
        <v>2011</v>
      </c>
      <c r="O25" s="48" t="s">
        <v>2065</v>
      </c>
      <c r="P25" s="53"/>
      <c r="Q25" s="53"/>
    </row>
    <row r="26" spans="2:17">
      <c r="B26" s="55" t="s">
        <v>36</v>
      </c>
      <c r="C26" s="48" t="s">
        <v>38</v>
      </c>
      <c r="D26" s="48" t="s">
        <v>1201</v>
      </c>
      <c r="E26" s="51" t="s">
        <v>1986</v>
      </c>
      <c r="F26" s="55" t="s">
        <v>41</v>
      </c>
      <c r="G26" s="48" t="s">
        <v>10</v>
      </c>
      <c r="H26" s="55" t="s">
        <v>130</v>
      </c>
      <c r="I26" s="48" t="s">
        <v>129</v>
      </c>
      <c r="J26" s="64">
        <v>1</v>
      </c>
      <c r="K26" s="48">
        <v>62111200</v>
      </c>
      <c r="L26" s="49">
        <v>8004550001489</v>
      </c>
      <c r="M26" s="48" t="s">
        <v>2183</v>
      </c>
      <c r="N26" s="48" t="s">
        <v>2011</v>
      </c>
      <c r="O26" s="48" t="s">
        <v>2020</v>
      </c>
      <c r="P26" s="53"/>
      <c r="Q26" s="53"/>
    </row>
    <row r="27" spans="2:17">
      <c r="B27" s="55" t="s">
        <v>349</v>
      </c>
      <c r="C27" s="48" t="s">
        <v>50</v>
      </c>
      <c r="D27" s="48" t="s">
        <v>2087</v>
      </c>
      <c r="E27" s="51" t="s">
        <v>1956</v>
      </c>
      <c r="F27" s="55" t="s">
        <v>1184</v>
      </c>
      <c r="G27" s="48" t="s">
        <v>9</v>
      </c>
      <c r="H27" s="55" t="s">
        <v>1186</v>
      </c>
      <c r="I27" s="48" t="s">
        <v>1185</v>
      </c>
      <c r="J27" s="64">
        <v>1</v>
      </c>
      <c r="K27" s="48">
        <v>62111100</v>
      </c>
      <c r="L27" s="47">
        <v>8050842275540</v>
      </c>
      <c r="M27" s="48" t="s">
        <v>2184</v>
      </c>
      <c r="N27" s="48" t="s">
        <v>2013</v>
      </c>
      <c r="O27" s="48" t="s">
        <v>2024</v>
      </c>
      <c r="P27" s="53"/>
      <c r="Q27" s="53"/>
    </row>
    <row r="28" spans="2:17">
      <c r="B28" s="55" t="s">
        <v>674</v>
      </c>
      <c r="C28" s="48" t="s">
        <v>38</v>
      </c>
      <c r="D28" s="48" t="s">
        <v>1201</v>
      </c>
      <c r="E28" s="51" t="s">
        <v>1604</v>
      </c>
      <c r="F28" s="55" t="s">
        <v>675</v>
      </c>
      <c r="G28" s="48" t="s">
        <v>10</v>
      </c>
      <c r="H28" s="55" t="s">
        <v>677</v>
      </c>
      <c r="I28" s="48" t="s">
        <v>676</v>
      </c>
      <c r="J28" s="64">
        <v>13</v>
      </c>
      <c r="K28" s="48">
        <v>62041300</v>
      </c>
      <c r="L28" s="47">
        <v>8050842374045</v>
      </c>
      <c r="M28" s="48" t="s">
        <v>2185</v>
      </c>
      <c r="N28" s="48" t="s">
        <v>2014</v>
      </c>
      <c r="O28" s="48" t="s">
        <v>2046</v>
      </c>
      <c r="P28" s="53"/>
      <c r="Q28" s="53"/>
    </row>
    <row r="29" spans="2:17">
      <c r="B29" s="55" t="s">
        <v>327</v>
      </c>
      <c r="C29" s="48" t="s">
        <v>38</v>
      </c>
      <c r="D29" s="48" t="s">
        <v>1201</v>
      </c>
      <c r="E29" s="51" t="s">
        <v>1388</v>
      </c>
      <c r="F29" s="55" t="s">
        <v>328</v>
      </c>
      <c r="G29" s="48" t="s">
        <v>9</v>
      </c>
      <c r="H29" s="55" t="s">
        <v>69</v>
      </c>
      <c r="I29" s="48" t="s">
        <v>68</v>
      </c>
      <c r="J29" s="64">
        <v>7</v>
      </c>
      <c r="K29" s="48">
        <v>62111200</v>
      </c>
      <c r="L29" s="47">
        <v>8050842440603</v>
      </c>
      <c r="M29" s="48" t="s">
        <v>2183</v>
      </c>
      <c r="N29" s="48" t="s">
        <v>2011</v>
      </c>
      <c r="O29" s="48" t="s">
        <v>2029</v>
      </c>
      <c r="P29" s="53"/>
      <c r="Q29" s="53"/>
    </row>
    <row r="30" spans="2:17">
      <c r="B30" s="55" t="s">
        <v>327</v>
      </c>
      <c r="C30" s="48" t="s">
        <v>38</v>
      </c>
      <c r="D30" s="48" t="s">
        <v>1201</v>
      </c>
      <c r="E30" s="51" t="s">
        <v>1388</v>
      </c>
      <c r="F30" s="55" t="s">
        <v>328</v>
      </c>
      <c r="G30" s="48" t="s">
        <v>10</v>
      </c>
      <c r="H30" s="55" t="s">
        <v>69</v>
      </c>
      <c r="I30" s="48" t="s">
        <v>68</v>
      </c>
      <c r="J30" s="64">
        <v>26</v>
      </c>
      <c r="K30" s="48">
        <v>62111200</v>
      </c>
      <c r="L30" s="47">
        <v>8050842330126</v>
      </c>
      <c r="M30" s="48" t="s">
        <v>2183</v>
      </c>
      <c r="N30" s="48" t="s">
        <v>2011</v>
      </c>
      <c r="O30" s="48" t="s">
        <v>2029</v>
      </c>
      <c r="P30" s="53"/>
      <c r="Q30" s="53"/>
    </row>
    <row r="31" spans="2:17">
      <c r="B31" s="55" t="s">
        <v>327</v>
      </c>
      <c r="C31" s="48" t="s">
        <v>38</v>
      </c>
      <c r="D31" s="48" t="s">
        <v>1201</v>
      </c>
      <c r="E31" s="51" t="s">
        <v>1388</v>
      </c>
      <c r="F31" s="55" t="s">
        <v>328</v>
      </c>
      <c r="G31" s="48" t="s">
        <v>11</v>
      </c>
      <c r="H31" s="55" t="s">
        <v>69</v>
      </c>
      <c r="I31" s="48" t="s">
        <v>68</v>
      </c>
      <c r="J31" s="64">
        <v>12</v>
      </c>
      <c r="K31" s="48">
        <v>62111200</v>
      </c>
      <c r="L31" s="47">
        <v>8050842440610</v>
      </c>
      <c r="M31" s="48" t="s">
        <v>2183</v>
      </c>
      <c r="N31" s="48" t="s">
        <v>2011</v>
      </c>
      <c r="O31" s="48" t="s">
        <v>2029</v>
      </c>
      <c r="P31" s="53"/>
      <c r="Q31" s="53"/>
    </row>
    <row r="32" spans="2:17">
      <c r="B32" s="55" t="s">
        <v>336</v>
      </c>
      <c r="C32" s="48" t="s">
        <v>38</v>
      </c>
      <c r="D32" s="48" t="s">
        <v>1201</v>
      </c>
      <c r="E32" s="51" t="s">
        <v>1447</v>
      </c>
      <c r="F32" s="55" t="s">
        <v>92</v>
      </c>
      <c r="G32" s="48" t="s">
        <v>11</v>
      </c>
      <c r="H32" s="55" t="s">
        <v>118</v>
      </c>
      <c r="I32" s="48" t="s">
        <v>117</v>
      </c>
      <c r="J32" s="64">
        <v>23</v>
      </c>
      <c r="K32" s="48">
        <v>62111200</v>
      </c>
      <c r="L32" s="47">
        <v>8050842440306</v>
      </c>
      <c r="M32" s="48" t="s">
        <v>2183</v>
      </c>
      <c r="N32" s="48" t="s">
        <v>2011</v>
      </c>
      <c r="O32" s="48" t="s">
        <v>2020</v>
      </c>
      <c r="P32" s="53"/>
      <c r="Q32" s="53"/>
    </row>
    <row r="33" spans="2:17">
      <c r="B33" s="55" t="s">
        <v>336</v>
      </c>
      <c r="C33" s="48" t="s">
        <v>38</v>
      </c>
      <c r="D33" s="48" t="s">
        <v>1201</v>
      </c>
      <c r="E33" s="51" t="s">
        <v>1447</v>
      </c>
      <c r="F33" s="55" t="s">
        <v>92</v>
      </c>
      <c r="G33" s="48" t="s">
        <v>13</v>
      </c>
      <c r="H33" s="55" t="s">
        <v>118</v>
      </c>
      <c r="I33" s="48" t="s">
        <v>117</v>
      </c>
      <c r="J33" s="64">
        <v>3</v>
      </c>
      <c r="K33" s="48">
        <v>62111200</v>
      </c>
      <c r="L33" s="47">
        <v>8050842440320</v>
      </c>
      <c r="M33" s="48" t="s">
        <v>2183</v>
      </c>
      <c r="N33" s="48" t="s">
        <v>2011</v>
      </c>
      <c r="O33" s="48" t="s">
        <v>2020</v>
      </c>
      <c r="P33" s="53"/>
      <c r="Q33" s="53"/>
    </row>
    <row r="34" spans="2:17">
      <c r="B34" s="55" t="s">
        <v>336</v>
      </c>
      <c r="C34" s="48" t="s">
        <v>38</v>
      </c>
      <c r="D34" s="48" t="s">
        <v>1201</v>
      </c>
      <c r="E34" s="51" t="s">
        <v>1395</v>
      </c>
      <c r="F34" s="55" t="s">
        <v>92</v>
      </c>
      <c r="G34" s="48" t="s">
        <v>9</v>
      </c>
      <c r="H34" s="55" t="s">
        <v>98</v>
      </c>
      <c r="I34" s="48" t="s">
        <v>97</v>
      </c>
      <c r="J34" s="64">
        <v>1</v>
      </c>
      <c r="K34" s="48">
        <v>62111200</v>
      </c>
      <c r="L34" s="47">
        <v>8050842440375</v>
      </c>
      <c r="M34" s="48" t="s">
        <v>2183</v>
      </c>
      <c r="N34" s="48" t="s">
        <v>2011</v>
      </c>
      <c r="O34" s="48" t="s">
        <v>2020</v>
      </c>
      <c r="P34" s="53"/>
      <c r="Q34" s="53"/>
    </row>
    <row r="35" spans="2:17">
      <c r="B35" s="55" t="s">
        <v>336</v>
      </c>
      <c r="C35" s="48" t="s">
        <v>38</v>
      </c>
      <c r="D35" s="48" t="s">
        <v>1201</v>
      </c>
      <c r="E35" s="51" t="s">
        <v>1395</v>
      </c>
      <c r="F35" s="55" t="s">
        <v>92</v>
      </c>
      <c r="G35" s="48" t="s">
        <v>10</v>
      </c>
      <c r="H35" s="55" t="s">
        <v>98</v>
      </c>
      <c r="I35" s="48" t="s">
        <v>97</v>
      </c>
      <c r="J35" s="64">
        <v>7</v>
      </c>
      <c r="K35" s="48">
        <v>62111200</v>
      </c>
      <c r="L35" s="47">
        <v>8050842440382</v>
      </c>
      <c r="M35" s="48" t="s">
        <v>2183</v>
      </c>
      <c r="N35" s="48" t="s">
        <v>2011</v>
      </c>
      <c r="O35" s="48" t="s">
        <v>2020</v>
      </c>
      <c r="P35" s="53"/>
      <c r="Q35" s="53"/>
    </row>
    <row r="36" spans="2:17">
      <c r="B36" s="55" t="s">
        <v>336</v>
      </c>
      <c r="C36" s="48" t="s">
        <v>38</v>
      </c>
      <c r="D36" s="48" t="s">
        <v>1201</v>
      </c>
      <c r="E36" s="51" t="s">
        <v>1395</v>
      </c>
      <c r="F36" s="55" t="s">
        <v>92</v>
      </c>
      <c r="G36" s="48" t="s">
        <v>11</v>
      </c>
      <c r="H36" s="55" t="s">
        <v>98</v>
      </c>
      <c r="I36" s="48" t="s">
        <v>97</v>
      </c>
      <c r="J36" s="64">
        <v>32</v>
      </c>
      <c r="K36" s="48">
        <v>62111200</v>
      </c>
      <c r="L36" s="47">
        <v>8050842440399</v>
      </c>
      <c r="M36" s="48" t="s">
        <v>2183</v>
      </c>
      <c r="N36" s="48" t="s">
        <v>2011</v>
      </c>
      <c r="O36" s="48" t="s">
        <v>2020</v>
      </c>
      <c r="P36" s="53"/>
      <c r="Q36" s="53"/>
    </row>
    <row r="37" spans="2:17">
      <c r="B37" s="55" t="s">
        <v>336</v>
      </c>
      <c r="C37" s="48" t="s">
        <v>38</v>
      </c>
      <c r="D37" s="48" t="s">
        <v>1201</v>
      </c>
      <c r="E37" s="51" t="s">
        <v>1395</v>
      </c>
      <c r="F37" s="55" t="s">
        <v>92</v>
      </c>
      <c r="G37" s="48" t="s">
        <v>12</v>
      </c>
      <c r="H37" s="55" t="s">
        <v>98</v>
      </c>
      <c r="I37" s="48" t="s">
        <v>97</v>
      </c>
      <c r="J37" s="64">
        <v>1</v>
      </c>
      <c r="K37" s="48">
        <v>62111200</v>
      </c>
      <c r="L37" s="47">
        <v>8050842440405</v>
      </c>
      <c r="M37" s="48" t="s">
        <v>2183</v>
      </c>
      <c r="N37" s="48" t="s">
        <v>2011</v>
      </c>
      <c r="O37" s="48" t="s">
        <v>2020</v>
      </c>
      <c r="P37" s="53"/>
      <c r="Q37" s="53"/>
    </row>
    <row r="38" spans="2:17">
      <c r="B38" s="55" t="s">
        <v>336</v>
      </c>
      <c r="C38" s="48" t="s">
        <v>38</v>
      </c>
      <c r="D38" s="48" t="s">
        <v>1201</v>
      </c>
      <c r="E38" s="51" t="s">
        <v>1395</v>
      </c>
      <c r="F38" s="55" t="s">
        <v>92</v>
      </c>
      <c r="G38" s="48" t="s">
        <v>13</v>
      </c>
      <c r="H38" s="55" t="s">
        <v>98</v>
      </c>
      <c r="I38" s="48" t="s">
        <v>97</v>
      </c>
      <c r="J38" s="64">
        <v>4</v>
      </c>
      <c r="K38" s="48">
        <v>62111200</v>
      </c>
      <c r="L38" s="47">
        <v>8050842440412</v>
      </c>
      <c r="M38" s="48" t="s">
        <v>2183</v>
      </c>
      <c r="N38" s="48" t="s">
        <v>2011</v>
      </c>
      <c r="O38" s="48" t="s">
        <v>2020</v>
      </c>
      <c r="P38" s="53"/>
      <c r="Q38" s="53"/>
    </row>
    <row r="39" spans="2:17">
      <c r="B39" s="55" t="s">
        <v>336</v>
      </c>
      <c r="C39" s="48" t="s">
        <v>38</v>
      </c>
      <c r="D39" s="48" t="s">
        <v>1201</v>
      </c>
      <c r="E39" s="51" t="s">
        <v>1495</v>
      </c>
      <c r="F39" s="55" t="s">
        <v>92</v>
      </c>
      <c r="G39" s="48" t="s">
        <v>11</v>
      </c>
      <c r="H39" s="55" t="s">
        <v>105</v>
      </c>
      <c r="I39" s="48" t="s">
        <v>104</v>
      </c>
      <c r="J39" s="64">
        <v>15</v>
      </c>
      <c r="K39" s="48">
        <v>62111200</v>
      </c>
      <c r="L39" s="47">
        <v>8050842440498</v>
      </c>
      <c r="M39" s="48" t="s">
        <v>2183</v>
      </c>
      <c r="N39" s="48" t="s">
        <v>2011</v>
      </c>
      <c r="O39" s="48" t="s">
        <v>2020</v>
      </c>
      <c r="P39" s="53"/>
      <c r="Q39" s="53"/>
    </row>
    <row r="40" spans="2:17">
      <c r="B40" s="55" t="s">
        <v>336</v>
      </c>
      <c r="C40" s="48" t="s">
        <v>38</v>
      </c>
      <c r="D40" s="48" t="s">
        <v>1201</v>
      </c>
      <c r="E40" s="51" t="s">
        <v>1495</v>
      </c>
      <c r="F40" s="55" t="s">
        <v>92</v>
      </c>
      <c r="G40" s="48" t="s">
        <v>12</v>
      </c>
      <c r="H40" s="55" t="s">
        <v>105</v>
      </c>
      <c r="I40" s="48" t="s">
        <v>104</v>
      </c>
      <c r="J40" s="64">
        <v>1</v>
      </c>
      <c r="K40" s="48">
        <v>62111200</v>
      </c>
      <c r="L40" s="47">
        <v>8050842440504</v>
      </c>
      <c r="M40" s="48" t="s">
        <v>2183</v>
      </c>
      <c r="N40" s="48" t="s">
        <v>2011</v>
      </c>
      <c r="O40" s="48" t="s">
        <v>2020</v>
      </c>
      <c r="P40" s="53"/>
      <c r="Q40" s="53"/>
    </row>
    <row r="41" spans="2:17">
      <c r="B41" s="55" t="s">
        <v>336</v>
      </c>
      <c r="C41" s="48" t="s">
        <v>38</v>
      </c>
      <c r="D41" s="48" t="s">
        <v>1201</v>
      </c>
      <c r="E41" s="51" t="s">
        <v>1495</v>
      </c>
      <c r="F41" s="55" t="s">
        <v>92</v>
      </c>
      <c r="G41" s="48" t="s">
        <v>13</v>
      </c>
      <c r="H41" s="55" t="s">
        <v>105</v>
      </c>
      <c r="I41" s="48" t="s">
        <v>104</v>
      </c>
      <c r="J41" s="64">
        <v>1</v>
      </c>
      <c r="K41" s="48">
        <v>62111200</v>
      </c>
      <c r="L41" s="47">
        <v>8050842440511</v>
      </c>
      <c r="M41" s="48" t="s">
        <v>2183</v>
      </c>
      <c r="N41" s="48" t="s">
        <v>2011</v>
      </c>
      <c r="O41" s="48" t="s">
        <v>2020</v>
      </c>
      <c r="P41" s="53"/>
      <c r="Q41" s="53"/>
    </row>
    <row r="42" spans="2:17">
      <c r="B42" s="55" t="s">
        <v>95</v>
      </c>
      <c r="C42" s="48" t="s">
        <v>38</v>
      </c>
      <c r="D42" s="48" t="s">
        <v>1201</v>
      </c>
      <c r="E42" s="51" t="s">
        <v>1275</v>
      </c>
      <c r="F42" s="55" t="s">
        <v>96</v>
      </c>
      <c r="G42" s="48" t="s">
        <v>9</v>
      </c>
      <c r="H42" s="55" t="s">
        <v>98</v>
      </c>
      <c r="I42" s="48" t="s">
        <v>97</v>
      </c>
      <c r="J42" s="64">
        <v>79</v>
      </c>
      <c r="K42" s="48">
        <v>62111200</v>
      </c>
      <c r="L42" s="47">
        <v>8050842409099</v>
      </c>
      <c r="M42" s="48" t="s">
        <v>2183</v>
      </c>
      <c r="N42" s="48" t="s">
        <v>2011</v>
      </c>
      <c r="O42" s="48" t="s">
        <v>2032</v>
      </c>
      <c r="P42" s="53"/>
      <c r="Q42" s="53"/>
    </row>
    <row r="43" spans="2:17">
      <c r="B43" s="55" t="s">
        <v>95</v>
      </c>
      <c r="C43" s="48" t="s">
        <v>38</v>
      </c>
      <c r="D43" s="48" t="s">
        <v>1201</v>
      </c>
      <c r="E43" s="51" t="s">
        <v>1275</v>
      </c>
      <c r="F43" s="55" t="s">
        <v>96</v>
      </c>
      <c r="G43" s="48" t="s">
        <v>10</v>
      </c>
      <c r="H43" s="55" t="s">
        <v>98</v>
      </c>
      <c r="I43" s="48" t="s">
        <v>97</v>
      </c>
      <c r="J43" s="64">
        <v>140</v>
      </c>
      <c r="K43" s="48">
        <v>62111200</v>
      </c>
      <c r="L43" s="47">
        <v>8050842324880</v>
      </c>
      <c r="M43" s="48" t="s">
        <v>2183</v>
      </c>
      <c r="N43" s="48" t="s">
        <v>2011</v>
      </c>
      <c r="O43" s="48" t="s">
        <v>2032</v>
      </c>
      <c r="P43" s="53"/>
      <c r="Q43" s="53"/>
    </row>
    <row r="44" spans="2:17">
      <c r="B44" s="55" t="s">
        <v>95</v>
      </c>
      <c r="C44" s="48" t="s">
        <v>38</v>
      </c>
      <c r="D44" s="48" t="s">
        <v>1201</v>
      </c>
      <c r="E44" s="51" t="s">
        <v>1275</v>
      </c>
      <c r="F44" s="55" t="s">
        <v>96</v>
      </c>
      <c r="G44" s="48" t="s">
        <v>11</v>
      </c>
      <c r="H44" s="55" t="s">
        <v>98</v>
      </c>
      <c r="I44" s="48" t="s">
        <v>97</v>
      </c>
      <c r="J44" s="64">
        <v>110</v>
      </c>
      <c r="K44" s="48">
        <v>62111200</v>
      </c>
      <c r="L44" s="47">
        <v>8050842409105</v>
      </c>
      <c r="M44" s="48" t="s">
        <v>2183</v>
      </c>
      <c r="N44" s="48" t="s">
        <v>2011</v>
      </c>
      <c r="O44" s="48" t="s">
        <v>2032</v>
      </c>
      <c r="P44" s="53"/>
      <c r="Q44" s="53"/>
    </row>
    <row r="45" spans="2:17">
      <c r="B45" s="55" t="s">
        <v>95</v>
      </c>
      <c r="C45" s="48" t="s">
        <v>38</v>
      </c>
      <c r="D45" s="48" t="s">
        <v>1201</v>
      </c>
      <c r="E45" s="51" t="s">
        <v>1275</v>
      </c>
      <c r="F45" s="55" t="s">
        <v>96</v>
      </c>
      <c r="G45" s="48" t="s">
        <v>12</v>
      </c>
      <c r="H45" s="55" t="s">
        <v>98</v>
      </c>
      <c r="I45" s="48" t="s">
        <v>97</v>
      </c>
      <c r="J45" s="64">
        <v>2</v>
      </c>
      <c r="K45" s="48">
        <v>62111200</v>
      </c>
      <c r="L45" s="47">
        <v>8050842409112</v>
      </c>
      <c r="M45" s="48" t="s">
        <v>2183</v>
      </c>
      <c r="N45" s="48" t="s">
        <v>2011</v>
      </c>
      <c r="O45" s="48" t="s">
        <v>2032</v>
      </c>
      <c r="P45" s="53"/>
      <c r="Q45" s="53"/>
    </row>
    <row r="46" spans="2:17">
      <c r="B46" s="55" t="s">
        <v>95</v>
      </c>
      <c r="C46" s="48" t="s">
        <v>38</v>
      </c>
      <c r="D46" s="48" t="s">
        <v>1201</v>
      </c>
      <c r="E46" s="51" t="s">
        <v>1416</v>
      </c>
      <c r="F46" s="55" t="s">
        <v>96</v>
      </c>
      <c r="G46" s="48" t="s">
        <v>9</v>
      </c>
      <c r="H46" s="55" t="s">
        <v>105</v>
      </c>
      <c r="I46" s="48" t="s">
        <v>104</v>
      </c>
      <c r="J46" s="64">
        <v>10</v>
      </c>
      <c r="K46" s="48">
        <v>62111200</v>
      </c>
      <c r="L46" s="47">
        <v>8050842409174</v>
      </c>
      <c r="M46" s="48" t="s">
        <v>2183</v>
      </c>
      <c r="N46" s="48" t="s">
        <v>2011</v>
      </c>
      <c r="O46" s="48" t="s">
        <v>2032</v>
      </c>
      <c r="P46" s="53"/>
      <c r="Q46" s="53"/>
    </row>
    <row r="47" spans="2:17">
      <c r="B47" s="55" t="s">
        <v>95</v>
      </c>
      <c r="C47" s="48" t="s">
        <v>38</v>
      </c>
      <c r="D47" s="48" t="s">
        <v>1201</v>
      </c>
      <c r="E47" s="51" t="s">
        <v>1416</v>
      </c>
      <c r="F47" s="55" t="s">
        <v>96</v>
      </c>
      <c r="G47" s="48" t="s">
        <v>10</v>
      </c>
      <c r="H47" s="55" t="s">
        <v>105</v>
      </c>
      <c r="I47" s="48" t="s">
        <v>104</v>
      </c>
      <c r="J47" s="64">
        <v>24</v>
      </c>
      <c r="K47" s="48">
        <v>62111200</v>
      </c>
      <c r="L47" s="47">
        <v>8050842324903</v>
      </c>
      <c r="M47" s="48" t="s">
        <v>2183</v>
      </c>
      <c r="N47" s="48" t="s">
        <v>2011</v>
      </c>
      <c r="O47" s="48" t="s">
        <v>2032</v>
      </c>
      <c r="P47" s="53"/>
      <c r="Q47" s="53"/>
    </row>
    <row r="48" spans="2:17">
      <c r="B48" s="55" t="s">
        <v>95</v>
      </c>
      <c r="C48" s="48" t="s">
        <v>38</v>
      </c>
      <c r="D48" s="48" t="s">
        <v>1201</v>
      </c>
      <c r="E48" s="51" t="s">
        <v>1416</v>
      </c>
      <c r="F48" s="55" t="s">
        <v>96</v>
      </c>
      <c r="G48" s="48" t="s">
        <v>11</v>
      </c>
      <c r="H48" s="55" t="s">
        <v>105</v>
      </c>
      <c r="I48" s="48" t="s">
        <v>104</v>
      </c>
      <c r="J48" s="64">
        <v>1</v>
      </c>
      <c r="K48" s="48">
        <v>62111200</v>
      </c>
      <c r="L48" s="47">
        <v>8050842409181</v>
      </c>
      <c r="M48" s="48" t="s">
        <v>2183</v>
      </c>
      <c r="N48" s="48" t="s">
        <v>2011</v>
      </c>
      <c r="O48" s="48" t="s">
        <v>2032</v>
      </c>
      <c r="P48" s="53"/>
      <c r="Q48" s="53"/>
    </row>
    <row r="49" spans="2:17">
      <c r="B49" s="55" t="s">
        <v>95</v>
      </c>
      <c r="C49" s="48" t="s">
        <v>38</v>
      </c>
      <c r="D49" s="48" t="s">
        <v>1201</v>
      </c>
      <c r="E49" s="51" t="s">
        <v>1283</v>
      </c>
      <c r="F49" s="55" t="s">
        <v>96</v>
      </c>
      <c r="G49" s="48" t="s">
        <v>9</v>
      </c>
      <c r="H49" s="55" t="s">
        <v>94</v>
      </c>
      <c r="I49" s="48" t="s">
        <v>93</v>
      </c>
      <c r="J49" s="64">
        <v>57</v>
      </c>
      <c r="K49" s="48">
        <v>62111200</v>
      </c>
      <c r="L49" s="47">
        <v>8050842409211</v>
      </c>
      <c r="M49" s="48" t="s">
        <v>2183</v>
      </c>
      <c r="N49" s="48" t="s">
        <v>2011</v>
      </c>
      <c r="O49" s="48" t="s">
        <v>2032</v>
      </c>
      <c r="P49" s="53"/>
      <c r="Q49" s="53"/>
    </row>
    <row r="50" spans="2:17">
      <c r="B50" s="55" t="s">
        <v>95</v>
      </c>
      <c r="C50" s="48" t="s">
        <v>38</v>
      </c>
      <c r="D50" s="48" t="s">
        <v>1201</v>
      </c>
      <c r="E50" s="51" t="s">
        <v>1283</v>
      </c>
      <c r="F50" s="55" t="s">
        <v>96</v>
      </c>
      <c r="G50" s="48" t="s">
        <v>10</v>
      </c>
      <c r="H50" s="55" t="s">
        <v>94</v>
      </c>
      <c r="I50" s="48" t="s">
        <v>93</v>
      </c>
      <c r="J50" s="64">
        <v>89</v>
      </c>
      <c r="K50" s="48">
        <v>62111200</v>
      </c>
      <c r="L50" s="47">
        <v>8050842324910</v>
      </c>
      <c r="M50" s="48" t="s">
        <v>2183</v>
      </c>
      <c r="N50" s="48" t="s">
        <v>2011</v>
      </c>
      <c r="O50" s="48" t="s">
        <v>2032</v>
      </c>
      <c r="P50" s="53"/>
      <c r="Q50" s="53"/>
    </row>
    <row r="51" spans="2:17">
      <c r="B51" s="55" t="s">
        <v>95</v>
      </c>
      <c r="C51" s="48" t="s">
        <v>38</v>
      </c>
      <c r="D51" s="48" t="s">
        <v>1201</v>
      </c>
      <c r="E51" s="51" t="s">
        <v>1283</v>
      </c>
      <c r="F51" s="55" t="s">
        <v>96</v>
      </c>
      <c r="G51" s="48" t="s">
        <v>11</v>
      </c>
      <c r="H51" s="55" t="s">
        <v>94</v>
      </c>
      <c r="I51" s="48" t="s">
        <v>93</v>
      </c>
      <c r="J51" s="64">
        <v>73</v>
      </c>
      <c r="K51" s="48">
        <v>62111200</v>
      </c>
      <c r="L51" s="47">
        <v>8050842409228</v>
      </c>
      <c r="M51" s="48" t="s">
        <v>2183</v>
      </c>
      <c r="N51" s="48" t="s">
        <v>2011</v>
      </c>
      <c r="O51" s="48" t="s">
        <v>2032</v>
      </c>
      <c r="P51" s="53"/>
      <c r="Q51" s="53"/>
    </row>
    <row r="52" spans="2:17">
      <c r="B52" s="55" t="s">
        <v>95</v>
      </c>
      <c r="C52" s="48" t="s">
        <v>38</v>
      </c>
      <c r="D52" s="48" t="s">
        <v>1201</v>
      </c>
      <c r="E52" s="51" t="s">
        <v>1283</v>
      </c>
      <c r="F52" s="55" t="s">
        <v>96</v>
      </c>
      <c r="G52" s="48" t="s">
        <v>12</v>
      </c>
      <c r="H52" s="55" t="s">
        <v>94</v>
      </c>
      <c r="I52" s="48" t="s">
        <v>93</v>
      </c>
      <c r="J52" s="64">
        <v>1</v>
      </c>
      <c r="K52" s="48">
        <v>62111200</v>
      </c>
      <c r="L52" s="47">
        <v>8050842409235</v>
      </c>
      <c r="M52" s="48" t="s">
        <v>2183</v>
      </c>
      <c r="N52" s="48" t="s">
        <v>2011</v>
      </c>
      <c r="O52" s="48" t="s">
        <v>2032</v>
      </c>
      <c r="P52" s="53"/>
      <c r="Q52" s="53"/>
    </row>
    <row r="53" spans="2:17">
      <c r="B53" s="55" t="s">
        <v>95</v>
      </c>
      <c r="C53" s="48" t="s">
        <v>38</v>
      </c>
      <c r="D53" s="48" t="s">
        <v>1201</v>
      </c>
      <c r="E53" s="51" t="s">
        <v>1283</v>
      </c>
      <c r="F53" s="55" t="s">
        <v>96</v>
      </c>
      <c r="G53" s="48" t="s">
        <v>13</v>
      </c>
      <c r="H53" s="55" t="s">
        <v>94</v>
      </c>
      <c r="I53" s="48" t="s">
        <v>93</v>
      </c>
      <c r="J53" s="64">
        <v>1</v>
      </c>
      <c r="K53" s="48">
        <v>62111200</v>
      </c>
      <c r="L53" s="47">
        <v>8050842409242</v>
      </c>
      <c r="M53" s="48" t="s">
        <v>2183</v>
      </c>
      <c r="N53" s="48" t="s">
        <v>2011</v>
      </c>
      <c r="O53" s="48" t="s">
        <v>2032</v>
      </c>
      <c r="P53" s="53"/>
      <c r="Q53" s="53"/>
    </row>
    <row r="54" spans="2:17">
      <c r="B54" s="55" t="s">
        <v>1170</v>
      </c>
      <c r="C54" s="48" t="s">
        <v>38</v>
      </c>
      <c r="D54" s="48" t="s">
        <v>1201</v>
      </c>
      <c r="E54" s="51" t="s">
        <v>1947</v>
      </c>
      <c r="F54" s="55" t="s">
        <v>675</v>
      </c>
      <c r="G54" s="48" t="s">
        <v>9</v>
      </c>
      <c r="H54" s="55" t="s">
        <v>59</v>
      </c>
      <c r="I54" s="48" t="s">
        <v>58</v>
      </c>
      <c r="J54" s="64">
        <v>6</v>
      </c>
      <c r="K54" s="48">
        <v>62041300</v>
      </c>
      <c r="L54" s="47">
        <v>8050842460069</v>
      </c>
      <c r="M54" s="48" t="s">
        <v>2185</v>
      </c>
      <c r="N54" s="48" t="s">
        <v>2014</v>
      </c>
      <c r="O54" s="48" t="s">
        <v>2019</v>
      </c>
      <c r="P54" s="53"/>
      <c r="Q54" s="53"/>
    </row>
    <row r="55" spans="2:17">
      <c r="B55" s="55" t="s">
        <v>1170</v>
      </c>
      <c r="C55" s="48" t="s">
        <v>38</v>
      </c>
      <c r="D55" s="48" t="s">
        <v>1201</v>
      </c>
      <c r="E55" s="51" t="s">
        <v>1947</v>
      </c>
      <c r="F55" s="55" t="s">
        <v>675</v>
      </c>
      <c r="G55" s="48" t="s">
        <v>11</v>
      </c>
      <c r="H55" s="55" t="s">
        <v>59</v>
      </c>
      <c r="I55" s="48" t="s">
        <v>58</v>
      </c>
      <c r="J55" s="64">
        <v>1</v>
      </c>
      <c r="K55" s="48">
        <v>62041300</v>
      </c>
      <c r="L55" s="47">
        <v>8050842460076</v>
      </c>
      <c r="M55" s="48" t="s">
        <v>2185</v>
      </c>
      <c r="N55" s="48" t="s">
        <v>2014</v>
      </c>
      <c r="O55" s="48" t="s">
        <v>2019</v>
      </c>
      <c r="P55" s="53"/>
      <c r="Q55" s="53"/>
    </row>
    <row r="56" spans="2:17">
      <c r="B56" s="55" t="s">
        <v>1170</v>
      </c>
      <c r="C56" s="48" t="s">
        <v>38</v>
      </c>
      <c r="D56" s="48" t="s">
        <v>1201</v>
      </c>
      <c r="E56" s="51" t="s">
        <v>1947</v>
      </c>
      <c r="F56" s="55" t="s">
        <v>675</v>
      </c>
      <c r="G56" s="48" t="s">
        <v>12</v>
      </c>
      <c r="H56" s="55" t="s">
        <v>59</v>
      </c>
      <c r="I56" s="48" t="s">
        <v>58</v>
      </c>
      <c r="J56" s="64">
        <v>1</v>
      </c>
      <c r="K56" s="48">
        <v>62041300</v>
      </c>
      <c r="L56" s="47">
        <v>8050842460083</v>
      </c>
      <c r="M56" s="48" t="s">
        <v>2185</v>
      </c>
      <c r="N56" s="48" t="s">
        <v>2014</v>
      </c>
      <c r="O56" s="48" t="s">
        <v>2019</v>
      </c>
      <c r="P56" s="53"/>
      <c r="Q56" s="53"/>
    </row>
    <row r="57" spans="2:17">
      <c r="B57" s="55" t="s">
        <v>678</v>
      </c>
      <c r="C57" s="48" t="s">
        <v>38</v>
      </c>
      <c r="D57" s="48" t="s">
        <v>1201</v>
      </c>
      <c r="E57" s="51" t="s">
        <v>1755</v>
      </c>
      <c r="F57" s="55" t="s">
        <v>675</v>
      </c>
      <c r="G57" s="48" t="s">
        <v>10</v>
      </c>
      <c r="H57" s="55" t="s">
        <v>43</v>
      </c>
      <c r="I57" s="48" t="s">
        <v>42</v>
      </c>
      <c r="J57" s="64">
        <v>10</v>
      </c>
      <c r="K57" s="48">
        <v>62046950</v>
      </c>
      <c r="L57" s="47">
        <v>8050842374014</v>
      </c>
      <c r="M57" s="48" t="s">
        <v>2185</v>
      </c>
      <c r="N57" s="48" t="s">
        <v>2014</v>
      </c>
      <c r="O57" s="48" t="s">
        <v>2027</v>
      </c>
      <c r="P57" s="53"/>
      <c r="Q57" s="53"/>
    </row>
    <row r="58" spans="2:17">
      <c r="B58" s="55" t="s">
        <v>678</v>
      </c>
      <c r="C58" s="48" t="s">
        <v>38</v>
      </c>
      <c r="D58" s="48" t="s">
        <v>1201</v>
      </c>
      <c r="E58" s="51" t="s">
        <v>1605</v>
      </c>
      <c r="F58" s="55" t="s">
        <v>675</v>
      </c>
      <c r="G58" s="48" t="s">
        <v>10</v>
      </c>
      <c r="H58" s="55" t="s">
        <v>48</v>
      </c>
      <c r="I58" s="48" t="s">
        <v>47</v>
      </c>
      <c r="J58" s="64">
        <v>13</v>
      </c>
      <c r="K58" s="48">
        <v>62046950</v>
      </c>
      <c r="L58" s="47">
        <v>8050842374021</v>
      </c>
      <c r="M58" s="48" t="s">
        <v>2185</v>
      </c>
      <c r="N58" s="48" t="s">
        <v>2014</v>
      </c>
      <c r="O58" s="48" t="s">
        <v>2027</v>
      </c>
      <c r="P58" s="53"/>
      <c r="Q58" s="53"/>
    </row>
    <row r="59" spans="2:17">
      <c r="B59" s="55" t="s">
        <v>153</v>
      </c>
      <c r="C59" s="48" t="s">
        <v>38</v>
      </c>
      <c r="D59" s="48" t="s">
        <v>1201</v>
      </c>
      <c r="E59" s="51" t="s">
        <v>1299</v>
      </c>
      <c r="F59" s="55" t="s">
        <v>92</v>
      </c>
      <c r="G59" s="48" t="s">
        <v>9</v>
      </c>
      <c r="H59" s="55" t="s">
        <v>116</v>
      </c>
      <c r="I59" s="48" t="s">
        <v>115</v>
      </c>
      <c r="J59" s="64">
        <v>10</v>
      </c>
      <c r="K59" s="48">
        <v>62111200</v>
      </c>
      <c r="L59" s="47">
        <v>8050842409297</v>
      </c>
      <c r="M59" s="48" t="s">
        <v>2183</v>
      </c>
      <c r="N59" s="48" t="s">
        <v>2011</v>
      </c>
      <c r="O59" s="48" t="s">
        <v>2020</v>
      </c>
      <c r="P59" s="53"/>
      <c r="Q59" s="53"/>
    </row>
    <row r="60" spans="2:17">
      <c r="B60" s="55" t="s">
        <v>153</v>
      </c>
      <c r="C60" s="48" t="s">
        <v>38</v>
      </c>
      <c r="D60" s="48" t="s">
        <v>1201</v>
      </c>
      <c r="E60" s="51" t="s">
        <v>1299</v>
      </c>
      <c r="F60" s="55" t="s">
        <v>92</v>
      </c>
      <c r="G60" s="48" t="s">
        <v>10</v>
      </c>
      <c r="H60" s="55" t="s">
        <v>116</v>
      </c>
      <c r="I60" s="48" t="s">
        <v>115</v>
      </c>
      <c r="J60" s="64">
        <v>64</v>
      </c>
      <c r="K60" s="48">
        <v>62111200</v>
      </c>
      <c r="L60" s="47">
        <v>8050842327799</v>
      </c>
      <c r="M60" s="48" t="s">
        <v>2183</v>
      </c>
      <c r="N60" s="48" t="s">
        <v>2011</v>
      </c>
      <c r="O60" s="48" t="s">
        <v>2020</v>
      </c>
      <c r="P60" s="53"/>
      <c r="Q60" s="53"/>
    </row>
    <row r="61" spans="2:17">
      <c r="B61" s="55" t="s">
        <v>153</v>
      </c>
      <c r="C61" s="48" t="s">
        <v>38</v>
      </c>
      <c r="D61" s="48" t="s">
        <v>1201</v>
      </c>
      <c r="E61" s="51" t="s">
        <v>1299</v>
      </c>
      <c r="F61" s="55" t="s">
        <v>92</v>
      </c>
      <c r="G61" s="48" t="s">
        <v>11</v>
      </c>
      <c r="H61" s="55" t="s">
        <v>116</v>
      </c>
      <c r="I61" s="48" t="s">
        <v>115</v>
      </c>
      <c r="J61" s="64">
        <v>78</v>
      </c>
      <c r="K61" s="48">
        <v>62111200</v>
      </c>
      <c r="L61" s="47">
        <v>8050842409303</v>
      </c>
      <c r="M61" s="48" t="s">
        <v>2183</v>
      </c>
      <c r="N61" s="48" t="s">
        <v>2011</v>
      </c>
      <c r="O61" s="48" t="s">
        <v>2020</v>
      </c>
      <c r="P61" s="53"/>
      <c r="Q61" s="53"/>
    </row>
    <row r="62" spans="2:17">
      <c r="B62" s="55" t="s">
        <v>153</v>
      </c>
      <c r="C62" s="48" t="s">
        <v>38</v>
      </c>
      <c r="D62" s="48" t="s">
        <v>1201</v>
      </c>
      <c r="E62" s="51" t="s">
        <v>1299</v>
      </c>
      <c r="F62" s="55" t="s">
        <v>92</v>
      </c>
      <c r="G62" s="48" t="s">
        <v>12</v>
      </c>
      <c r="H62" s="55" t="s">
        <v>116</v>
      </c>
      <c r="I62" s="48" t="s">
        <v>115</v>
      </c>
      <c r="J62" s="64">
        <v>14</v>
      </c>
      <c r="K62" s="48">
        <v>62111200</v>
      </c>
      <c r="L62" s="47">
        <v>8050842409310</v>
      </c>
      <c r="M62" s="48" t="s">
        <v>2183</v>
      </c>
      <c r="N62" s="48" t="s">
        <v>2011</v>
      </c>
      <c r="O62" s="48" t="s">
        <v>2020</v>
      </c>
      <c r="P62" s="53"/>
      <c r="Q62" s="53"/>
    </row>
    <row r="63" spans="2:17">
      <c r="B63" s="55" t="s">
        <v>153</v>
      </c>
      <c r="C63" s="48" t="s">
        <v>38</v>
      </c>
      <c r="D63" s="48" t="s">
        <v>1201</v>
      </c>
      <c r="E63" s="51" t="s">
        <v>1299</v>
      </c>
      <c r="F63" s="55" t="s">
        <v>92</v>
      </c>
      <c r="G63" s="48" t="s">
        <v>13</v>
      </c>
      <c r="H63" s="55" t="s">
        <v>116</v>
      </c>
      <c r="I63" s="48" t="s">
        <v>115</v>
      </c>
      <c r="J63" s="64">
        <v>5</v>
      </c>
      <c r="K63" s="48">
        <v>62111200</v>
      </c>
      <c r="L63" s="47">
        <v>8050842409327</v>
      </c>
      <c r="M63" s="48" t="s">
        <v>2183</v>
      </c>
      <c r="N63" s="48" t="s">
        <v>2011</v>
      </c>
      <c r="O63" s="48" t="s">
        <v>2020</v>
      </c>
      <c r="P63" s="53"/>
      <c r="Q63" s="53"/>
    </row>
    <row r="64" spans="2:17">
      <c r="B64" s="55" t="s">
        <v>728</v>
      </c>
      <c r="C64" s="48" t="s">
        <v>38</v>
      </c>
      <c r="D64" s="48" t="s">
        <v>1201</v>
      </c>
      <c r="E64" s="51" t="s">
        <v>1635</v>
      </c>
      <c r="F64" s="55" t="s">
        <v>729</v>
      </c>
      <c r="G64" s="48" t="s">
        <v>10</v>
      </c>
      <c r="H64" s="55" t="s">
        <v>116</v>
      </c>
      <c r="I64" s="48" t="s">
        <v>115</v>
      </c>
      <c r="J64" s="64">
        <v>12</v>
      </c>
      <c r="K64" s="48">
        <v>62041300</v>
      </c>
      <c r="L64" s="47">
        <v>8050842328079</v>
      </c>
      <c r="M64" s="48" t="s">
        <v>2185</v>
      </c>
      <c r="N64" s="48" t="s">
        <v>2014</v>
      </c>
      <c r="O64" s="48" t="s">
        <v>2041</v>
      </c>
      <c r="P64" s="53"/>
      <c r="Q64" s="53"/>
    </row>
    <row r="65" spans="2:17">
      <c r="B65" s="55" t="s">
        <v>36</v>
      </c>
      <c r="C65" s="48" t="s">
        <v>38</v>
      </c>
      <c r="D65" s="48" t="s">
        <v>1201</v>
      </c>
      <c r="E65" s="51" t="s">
        <v>1281</v>
      </c>
      <c r="F65" s="55" t="s">
        <v>41</v>
      </c>
      <c r="G65" s="48" t="s">
        <v>10</v>
      </c>
      <c r="H65" s="55" t="s">
        <v>118</v>
      </c>
      <c r="I65" s="48" t="s">
        <v>117</v>
      </c>
      <c r="J65" s="64">
        <v>96</v>
      </c>
      <c r="K65" s="48">
        <v>62111200</v>
      </c>
      <c r="L65" s="47">
        <v>8050842324934</v>
      </c>
      <c r="M65" s="48" t="s">
        <v>2183</v>
      </c>
      <c r="N65" s="48" t="s">
        <v>2011</v>
      </c>
      <c r="O65" s="48" t="s">
        <v>2020</v>
      </c>
      <c r="P65" s="53"/>
      <c r="Q65" s="53"/>
    </row>
    <row r="66" spans="2:17">
      <c r="B66" s="55" t="s">
        <v>36</v>
      </c>
      <c r="C66" s="48" t="s">
        <v>38</v>
      </c>
      <c r="D66" s="48" t="s">
        <v>1201</v>
      </c>
      <c r="E66" s="51" t="s">
        <v>1281</v>
      </c>
      <c r="F66" s="55" t="s">
        <v>41</v>
      </c>
      <c r="G66" s="48" t="s">
        <v>11</v>
      </c>
      <c r="H66" s="55" t="s">
        <v>118</v>
      </c>
      <c r="I66" s="48" t="s">
        <v>117</v>
      </c>
      <c r="J66" s="64">
        <v>89</v>
      </c>
      <c r="K66" s="48">
        <v>62111200</v>
      </c>
      <c r="L66" s="47">
        <v>8050842409389</v>
      </c>
      <c r="M66" s="48" t="s">
        <v>2183</v>
      </c>
      <c r="N66" s="48" t="s">
        <v>2011</v>
      </c>
      <c r="O66" s="48" t="s">
        <v>2020</v>
      </c>
      <c r="P66" s="53"/>
      <c r="Q66" s="53"/>
    </row>
    <row r="67" spans="2:17">
      <c r="B67" s="55" t="s">
        <v>36</v>
      </c>
      <c r="C67" s="48" t="s">
        <v>38</v>
      </c>
      <c r="D67" s="48" t="s">
        <v>1201</v>
      </c>
      <c r="E67" s="51" t="s">
        <v>1281</v>
      </c>
      <c r="F67" s="55" t="s">
        <v>41</v>
      </c>
      <c r="G67" s="48" t="s">
        <v>12</v>
      </c>
      <c r="H67" s="55" t="s">
        <v>118</v>
      </c>
      <c r="I67" s="48" t="s">
        <v>117</v>
      </c>
      <c r="J67" s="64">
        <v>46</v>
      </c>
      <c r="K67" s="48">
        <v>62111200</v>
      </c>
      <c r="L67" s="47">
        <v>8050842409396</v>
      </c>
      <c r="M67" s="48" t="s">
        <v>2183</v>
      </c>
      <c r="N67" s="48" t="s">
        <v>2011</v>
      </c>
      <c r="O67" s="48" t="s">
        <v>2020</v>
      </c>
      <c r="P67" s="53"/>
      <c r="Q67" s="53"/>
    </row>
    <row r="68" spans="2:17">
      <c r="B68" s="55" t="s">
        <v>36</v>
      </c>
      <c r="C68" s="48" t="s">
        <v>38</v>
      </c>
      <c r="D68" s="48" t="s">
        <v>1201</v>
      </c>
      <c r="E68" s="51" t="s">
        <v>1281</v>
      </c>
      <c r="F68" s="55" t="s">
        <v>41</v>
      </c>
      <c r="G68" s="48" t="s">
        <v>13</v>
      </c>
      <c r="H68" s="55" t="s">
        <v>118</v>
      </c>
      <c r="I68" s="48" t="s">
        <v>117</v>
      </c>
      <c r="J68" s="64">
        <v>25</v>
      </c>
      <c r="K68" s="48">
        <v>62111200</v>
      </c>
      <c r="L68" s="47">
        <v>8050842409402</v>
      </c>
      <c r="M68" s="48" t="s">
        <v>2183</v>
      </c>
      <c r="N68" s="48" t="s">
        <v>2011</v>
      </c>
      <c r="O68" s="48" t="s">
        <v>2020</v>
      </c>
      <c r="P68" s="53"/>
      <c r="Q68" s="53"/>
    </row>
    <row r="69" spans="2:17">
      <c r="B69" s="55" t="s">
        <v>36</v>
      </c>
      <c r="C69" s="48" t="s">
        <v>38</v>
      </c>
      <c r="D69" s="48" t="s">
        <v>1201</v>
      </c>
      <c r="E69" s="51" t="s">
        <v>1258</v>
      </c>
      <c r="F69" s="55" t="s">
        <v>41</v>
      </c>
      <c r="G69" s="48" t="s">
        <v>10</v>
      </c>
      <c r="H69" s="55" t="s">
        <v>43</v>
      </c>
      <c r="I69" s="48" t="s">
        <v>42</v>
      </c>
      <c r="J69" s="64">
        <v>350</v>
      </c>
      <c r="K69" s="48">
        <v>62111200</v>
      </c>
      <c r="L69" s="47">
        <v>8050842202027</v>
      </c>
      <c r="M69" s="48" t="s">
        <v>2183</v>
      </c>
      <c r="N69" s="48" t="s">
        <v>2011</v>
      </c>
      <c r="O69" s="48" t="s">
        <v>2020</v>
      </c>
      <c r="P69" s="53"/>
      <c r="Q69" s="53"/>
    </row>
    <row r="70" spans="2:17">
      <c r="B70" s="55" t="s">
        <v>36</v>
      </c>
      <c r="C70" s="48" t="s">
        <v>38</v>
      </c>
      <c r="D70" s="48" t="s">
        <v>1201</v>
      </c>
      <c r="E70" s="51" t="s">
        <v>1258</v>
      </c>
      <c r="F70" s="55" t="s">
        <v>41</v>
      </c>
      <c r="G70" s="48" t="s">
        <v>11</v>
      </c>
      <c r="H70" s="55" t="s">
        <v>43</v>
      </c>
      <c r="I70" s="48" t="s">
        <v>42</v>
      </c>
      <c r="J70" s="64">
        <v>367</v>
      </c>
      <c r="K70" s="48">
        <v>62111200</v>
      </c>
      <c r="L70" s="47">
        <v>8050842251605</v>
      </c>
      <c r="M70" s="48" t="s">
        <v>2183</v>
      </c>
      <c r="N70" s="48" t="s">
        <v>2011</v>
      </c>
      <c r="O70" s="48" t="s">
        <v>2020</v>
      </c>
      <c r="P70" s="53"/>
      <c r="Q70" s="53"/>
    </row>
    <row r="71" spans="2:17">
      <c r="B71" s="55" t="s">
        <v>36</v>
      </c>
      <c r="C71" s="48" t="s">
        <v>38</v>
      </c>
      <c r="D71" s="48" t="s">
        <v>1201</v>
      </c>
      <c r="E71" s="51" t="s">
        <v>1258</v>
      </c>
      <c r="F71" s="55" t="s">
        <v>41</v>
      </c>
      <c r="G71" s="48" t="s">
        <v>12</v>
      </c>
      <c r="H71" s="55" t="s">
        <v>43</v>
      </c>
      <c r="I71" s="48" t="s">
        <v>42</v>
      </c>
      <c r="J71" s="64">
        <v>262</v>
      </c>
      <c r="K71" s="48">
        <v>62111200</v>
      </c>
      <c r="L71" s="47">
        <v>8050842251612</v>
      </c>
      <c r="M71" s="48" t="s">
        <v>2183</v>
      </c>
      <c r="N71" s="48" t="s">
        <v>2011</v>
      </c>
      <c r="O71" s="48" t="s">
        <v>2020</v>
      </c>
      <c r="P71" s="53"/>
      <c r="Q71" s="53"/>
    </row>
    <row r="72" spans="2:17">
      <c r="B72" s="55" t="s">
        <v>36</v>
      </c>
      <c r="C72" s="48" t="s">
        <v>38</v>
      </c>
      <c r="D72" s="48" t="s">
        <v>1201</v>
      </c>
      <c r="E72" s="51" t="s">
        <v>1277</v>
      </c>
      <c r="F72" s="55" t="s">
        <v>41</v>
      </c>
      <c r="G72" s="48" t="s">
        <v>9</v>
      </c>
      <c r="H72" s="55" t="s">
        <v>48</v>
      </c>
      <c r="I72" s="48" t="s">
        <v>47</v>
      </c>
      <c r="J72" s="64">
        <v>5</v>
      </c>
      <c r="K72" s="48">
        <v>62111200</v>
      </c>
      <c r="L72" s="47">
        <v>8050842251636</v>
      </c>
      <c r="M72" s="48" t="s">
        <v>2183</v>
      </c>
      <c r="N72" s="48" t="s">
        <v>2011</v>
      </c>
      <c r="O72" s="48" t="s">
        <v>2020</v>
      </c>
      <c r="P72" s="53"/>
      <c r="Q72" s="53"/>
    </row>
    <row r="73" spans="2:17">
      <c r="B73" s="55" t="s">
        <v>36</v>
      </c>
      <c r="C73" s="48" t="s">
        <v>38</v>
      </c>
      <c r="D73" s="48" t="s">
        <v>1201</v>
      </c>
      <c r="E73" s="51" t="s">
        <v>1277</v>
      </c>
      <c r="F73" s="55" t="s">
        <v>41</v>
      </c>
      <c r="G73" s="48" t="s">
        <v>10</v>
      </c>
      <c r="H73" s="55" t="s">
        <v>48</v>
      </c>
      <c r="I73" s="48" t="s">
        <v>47</v>
      </c>
      <c r="J73" s="64">
        <v>60</v>
      </c>
      <c r="K73" s="48">
        <v>62111200</v>
      </c>
      <c r="L73" s="47">
        <v>8050842202034</v>
      </c>
      <c r="M73" s="48" t="s">
        <v>2183</v>
      </c>
      <c r="N73" s="48" t="s">
        <v>2011</v>
      </c>
      <c r="O73" s="48" t="s">
        <v>2020</v>
      </c>
      <c r="P73" s="53"/>
      <c r="Q73" s="53"/>
    </row>
    <row r="74" spans="2:17">
      <c r="B74" s="55" t="s">
        <v>36</v>
      </c>
      <c r="C74" s="48" t="s">
        <v>38</v>
      </c>
      <c r="D74" s="48" t="s">
        <v>1201</v>
      </c>
      <c r="E74" s="51" t="s">
        <v>1277</v>
      </c>
      <c r="F74" s="55" t="s">
        <v>41</v>
      </c>
      <c r="G74" s="48" t="s">
        <v>11</v>
      </c>
      <c r="H74" s="55" t="s">
        <v>48</v>
      </c>
      <c r="I74" s="48" t="s">
        <v>47</v>
      </c>
      <c r="J74" s="64">
        <v>97</v>
      </c>
      <c r="K74" s="48">
        <v>62111200</v>
      </c>
      <c r="L74" s="47">
        <v>8050842251643</v>
      </c>
      <c r="M74" s="48" t="s">
        <v>2183</v>
      </c>
      <c r="N74" s="48" t="s">
        <v>2011</v>
      </c>
      <c r="O74" s="48" t="s">
        <v>2020</v>
      </c>
      <c r="P74" s="53"/>
      <c r="Q74" s="53"/>
    </row>
    <row r="75" spans="2:17">
      <c r="B75" s="55" t="s">
        <v>36</v>
      </c>
      <c r="C75" s="48" t="s">
        <v>38</v>
      </c>
      <c r="D75" s="48" t="s">
        <v>1201</v>
      </c>
      <c r="E75" s="51" t="s">
        <v>1277</v>
      </c>
      <c r="F75" s="55" t="s">
        <v>41</v>
      </c>
      <c r="G75" s="48" t="s">
        <v>12</v>
      </c>
      <c r="H75" s="55" t="s">
        <v>48</v>
      </c>
      <c r="I75" s="48" t="s">
        <v>47</v>
      </c>
      <c r="J75" s="64">
        <v>74</v>
      </c>
      <c r="K75" s="48">
        <v>62111200</v>
      </c>
      <c r="L75" s="47">
        <v>8050842251650</v>
      </c>
      <c r="M75" s="48" t="s">
        <v>2183</v>
      </c>
      <c r="N75" s="48" t="s">
        <v>2011</v>
      </c>
      <c r="O75" s="48" t="s">
        <v>2020</v>
      </c>
      <c r="P75" s="53"/>
      <c r="Q75" s="53"/>
    </row>
    <row r="76" spans="2:17">
      <c r="B76" s="55" t="s">
        <v>36</v>
      </c>
      <c r="C76" s="48" t="s">
        <v>38</v>
      </c>
      <c r="D76" s="48" t="s">
        <v>1201</v>
      </c>
      <c r="E76" s="51" t="s">
        <v>1277</v>
      </c>
      <c r="F76" s="55" t="s">
        <v>41</v>
      </c>
      <c r="G76" s="48" t="s">
        <v>13</v>
      </c>
      <c r="H76" s="55" t="s">
        <v>48</v>
      </c>
      <c r="I76" s="48" t="s">
        <v>47</v>
      </c>
      <c r="J76" s="64">
        <v>41</v>
      </c>
      <c r="K76" s="48">
        <v>62111200</v>
      </c>
      <c r="L76" s="47">
        <v>8050842251667</v>
      </c>
      <c r="M76" s="48" t="s">
        <v>2183</v>
      </c>
      <c r="N76" s="48" t="s">
        <v>2011</v>
      </c>
      <c r="O76" s="48" t="s">
        <v>2020</v>
      </c>
      <c r="P76" s="53"/>
      <c r="Q76" s="53"/>
    </row>
    <row r="77" spans="2:17">
      <c r="B77" s="55" t="s">
        <v>1094</v>
      </c>
      <c r="C77" s="48" t="s">
        <v>2088</v>
      </c>
      <c r="D77" s="48" t="s">
        <v>113</v>
      </c>
      <c r="E77" s="51" t="s">
        <v>1899</v>
      </c>
      <c r="F77" s="55" t="s">
        <v>1095</v>
      </c>
      <c r="G77" s="48" t="s">
        <v>12</v>
      </c>
      <c r="H77" s="55" t="s">
        <v>59</v>
      </c>
      <c r="I77" s="48" t="s">
        <v>58</v>
      </c>
      <c r="J77" s="64">
        <v>3</v>
      </c>
      <c r="K77" s="48">
        <v>62052020</v>
      </c>
      <c r="L77" s="47">
        <v>8050842401208</v>
      </c>
      <c r="M77" s="48" t="s">
        <v>2186</v>
      </c>
      <c r="N77" s="48" t="s">
        <v>2012</v>
      </c>
      <c r="O77" s="48" t="s">
        <v>2051</v>
      </c>
      <c r="P77" s="53"/>
      <c r="Q77" s="53"/>
    </row>
    <row r="78" spans="2:17">
      <c r="B78" s="55" t="s">
        <v>1145</v>
      </c>
      <c r="C78" s="48" t="s">
        <v>2088</v>
      </c>
      <c r="D78" s="48" t="s">
        <v>113</v>
      </c>
      <c r="E78" s="51" t="s">
        <v>1930</v>
      </c>
      <c r="F78" s="55" t="s">
        <v>1095</v>
      </c>
      <c r="G78" s="48" t="s">
        <v>12</v>
      </c>
      <c r="H78" s="55" t="s">
        <v>116</v>
      </c>
      <c r="I78" s="48" t="s">
        <v>115</v>
      </c>
      <c r="J78" s="64">
        <v>3</v>
      </c>
      <c r="K78" s="48">
        <v>62052020</v>
      </c>
      <c r="L78" s="47">
        <v>8050842401222</v>
      </c>
      <c r="M78" s="48" t="s">
        <v>2186</v>
      </c>
      <c r="N78" s="48" t="s">
        <v>2012</v>
      </c>
      <c r="O78" s="48" t="s">
        <v>2016</v>
      </c>
      <c r="P78" s="53"/>
      <c r="Q78" s="53"/>
    </row>
    <row r="79" spans="2:17">
      <c r="B79" s="55" t="s">
        <v>1129</v>
      </c>
      <c r="C79" s="48" t="s">
        <v>2088</v>
      </c>
      <c r="D79" s="48" t="s">
        <v>113</v>
      </c>
      <c r="E79" s="51" t="s">
        <v>1920</v>
      </c>
      <c r="F79" s="55" t="s">
        <v>1095</v>
      </c>
      <c r="G79" s="48" t="s">
        <v>12</v>
      </c>
      <c r="H79" s="55" t="s">
        <v>363</v>
      </c>
      <c r="I79" s="48" t="s">
        <v>362</v>
      </c>
      <c r="J79" s="64">
        <v>3</v>
      </c>
      <c r="K79" s="48">
        <v>62052020</v>
      </c>
      <c r="L79" s="47">
        <v>8050842401239</v>
      </c>
      <c r="M79" s="48" t="s">
        <v>2186</v>
      </c>
      <c r="N79" s="48" t="s">
        <v>2012</v>
      </c>
      <c r="O79" s="48" t="s">
        <v>2016</v>
      </c>
      <c r="P79" s="53"/>
      <c r="Q79" s="53"/>
    </row>
    <row r="80" spans="2:17">
      <c r="B80" s="55" t="s">
        <v>254</v>
      </c>
      <c r="C80" s="48" t="s">
        <v>2088</v>
      </c>
      <c r="D80" s="48" t="s">
        <v>1201</v>
      </c>
      <c r="E80" s="51" t="s">
        <v>1347</v>
      </c>
      <c r="F80" s="55" t="s">
        <v>1202</v>
      </c>
      <c r="G80" s="48" t="s">
        <v>10</v>
      </c>
      <c r="H80" s="55" t="s">
        <v>256</v>
      </c>
      <c r="I80" s="48" t="s">
        <v>255</v>
      </c>
      <c r="J80" s="64">
        <v>5</v>
      </c>
      <c r="K80" s="48">
        <v>62111100</v>
      </c>
      <c r="L80" s="47">
        <v>8050842428274</v>
      </c>
      <c r="M80" s="48" t="s">
        <v>2183</v>
      </c>
      <c r="N80" s="48" t="s">
        <v>2011</v>
      </c>
      <c r="O80" s="48" t="s">
        <v>2049</v>
      </c>
      <c r="P80" s="53"/>
      <c r="Q80" s="53"/>
    </row>
    <row r="81" spans="2:17">
      <c r="B81" s="55" t="s">
        <v>254</v>
      </c>
      <c r="C81" s="48" t="s">
        <v>2088</v>
      </c>
      <c r="D81" s="48" t="s">
        <v>1201</v>
      </c>
      <c r="E81" s="51" t="s">
        <v>1347</v>
      </c>
      <c r="F81" s="55" t="s">
        <v>1202</v>
      </c>
      <c r="G81" s="48" t="s">
        <v>11</v>
      </c>
      <c r="H81" s="55" t="s">
        <v>256</v>
      </c>
      <c r="I81" s="48" t="s">
        <v>255</v>
      </c>
      <c r="J81" s="64">
        <v>22</v>
      </c>
      <c r="K81" s="48">
        <v>62111100</v>
      </c>
      <c r="L81" s="47">
        <v>8050842397044</v>
      </c>
      <c r="M81" s="48" t="s">
        <v>2183</v>
      </c>
      <c r="N81" s="48" t="s">
        <v>2011</v>
      </c>
      <c r="O81" s="48" t="s">
        <v>2049</v>
      </c>
      <c r="P81" s="53"/>
      <c r="Q81" s="53"/>
    </row>
    <row r="82" spans="2:17">
      <c r="B82" s="55" t="s">
        <v>254</v>
      </c>
      <c r="C82" s="48" t="s">
        <v>2088</v>
      </c>
      <c r="D82" s="48" t="s">
        <v>1201</v>
      </c>
      <c r="E82" s="51" t="s">
        <v>1347</v>
      </c>
      <c r="F82" s="55" t="s">
        <v>1202</v>
      </c>
      <c r="G82" s="48" t="s">
        <v>12</v>
      </c>
      <c r="H82" s="55" t="s">
        <v>256</v>
      </c>
      <c r="I82" s="48" t="s">
        <v>255</v>
      </c>
      <c r="J82" s="64">
        <v>24</v>
      </c>
      <c r="K82" s="48">
        <v>62111100</v>
      </c>
      <c r="L82" s="47">
        <v>8050842428281</v>
      </c>
      <c r="M82" s="48" t="s">
        <v>2183</v>
      </c>
      <c r="N82" s="48" t="s">
        <v>2011</v>
      </c>
      <c r="O82" s="48" t="s">
        <v>2049</v>
      </c>
      <c r="P82" s="53"/>
      <c r="Q82" s="53"/>
    </row>
    <row r="83" spans="2:17">
      <c r="B83" s="55" t="s">
        <v>254</v>
      </c>
      <c r="C83" s="48" t="s">
        <v>2088</v>
      </c>
      <c r="D83" s="48" t="s">
        <v>1201</v>
      </c>
      <c r="E83" s="51" t="s">
        <v>1347</v>
      </c>
      <c r="F83" s="55" t="s">
        <v>1202</v>
      </c>
      <c r="G83" s="48" t="s">
        <v>13</v>
      </c>
      <c r="H83" s="55" t="s">
        <v>256</v>
      </c>
      <c r="I83" s="48" t="s">
        <v>255</v>
      </c>
      <c r="J83" s="64">
        <v>14</v>
      </c>
      <c r="K83" s="48">
        <v>62111100</v>
      </c>
      <c r="L83" s="47">
        <v>8050842428298</v>
      </c>
      <c r="M83" s="48" t="s">
        <v>2183</v>
      </c>
      <c r="N83" s="48" t="s">
        <v>2011</v>
      </c>
      <c r="O83" s="48" t="s">
        <v>2049</v>
      </c>
      <c r="P83" s="53"/>
      <c r="Q83" s="53"/>
    </row>
    <row r="84" spans="2:17">
      <c r="B84" s="55" t="s">
        <v>254</v>
      </c>
      <c r="C84" s="48" t="s">
        <v>2088</v>
      </c>
      <c r="D84" s="48" t="s">
        <v>1201</v>
      </c>
      <c r="E84" s="51" t="s">
        <v>1347</v>
      </c>
      <c r="F84" s="55" t="s">
        <v>1202</v>
      </c>
      <c r="G84" s="48" t="s">
        <v>14</v>
      </c>
      <c r="H84" s="55" t="s">
        <v>256</v>
      </c>
      <c r="I84" s="48" t="s">
        <v>255</v>
      </c>
      <c r="J84" s="64">
        <v>9</v>
      </c>
      <c r="K84" s="48">
        <v>62111100</v>
      </c>
      <c r="L84" s="47">
        <v>8050842428304</v>
      </c>
      <c r="M84" s="48" t="s">
        <v>2183</v>
      </c>
      <c r="N84" s="48" t="s">
        <v>2011</v>
      </c>
      <c r="O84" s="48" t="s">
        <v>2049</v>
      </c>
      <c r="P84" s="53"/>
      <c r="Q84" s="53"/>
    </row>
    <row r="85" spans="2:17">
      <c r="B85" s="55" t="s">
        <v>478</v>
      </c>
      <c r="C85" s="48" t="s">
        <v>2088</v>
      </c>
      <c r="D85" s="48" t="s">
        <v>1201</v>
      </c>
      <c r="E85" s="51" t="s">
        <v>1499</v>
      </c>
      <c r="F85" s="55" t="s">
        <v>1202</v>
      </c>
      <c r="G85" s="48" t="s">
        <v>10</v>
      </c>
      <c r="H85" s="55" t="s">
        <v>59</v>
      </c>
      <c r="I85" s="48" t="s">
        <v>58</v>
      </c>
      <c r="J85" s="64">
        <v>2</v>
      </c>
      <c r="K85" s="48">
        <v>62111100</v>
      </c>
      <c r="L85" s="47">
        <v>8050842428182</v>
      </c>
      <c r="M85" s="48" t="s">
        <v>2183</v>
      </c>
      <c r="N85" s="48" t="s">
        <v>2011</v>
      </c>
      <c r="O85" s="48" t="s">
        <v>2029</v>
      </c>
      <c r="P85" s="53"/>
      <c r="Q85" s="53"/>
    </row>
    <row r="86" spans="2:17">
      <c r="B86" s="55" t="s">
        <v>478</v>
      </c>
      <c r="C86" s="48" t="s">
        <v>2088</v>
      </c>
      <c r="D86" s="48" t="s">
        <v>1201</v>
      </c>
      <c r="E86" s="51" t="s">
        <v>1499</v>
      </c>
      <c r="F86" s="55" t="s">
        <v>1202</v>
      </c>
      <c r="G86" s="48" t="s">
        <v>11</v>
      </c>
      <c r="H86" s="55" t="s">
        <v>59</v>
      </c>
      <c r="I86" s="48" t="s">
        <v>58</v>
      </c>
      <c r="J86" s="64">
        <v>8</v>
      </c>
      <c r="K86" s="48">
        <v>62111100</v>
      </c>
      <c r="L86" s="47">
        <v>8050842397020</v>
      </c>
      <c r="M86" s="48" t="s">
        <v>2183</v>
      </c>
      <c r="N86" s="48" t="s">
        <v>2011</v>
      </c>
      <c r="O86" s="48" t="s">
        <v>2029</v>
      </c>
      <c r="P86" s="53"/>
      <c r="Q86" s="53"/>
    </row>
    <row r="87" spans="2:17">
      <c r="B87" s="55" t="s">
        <v>478</v>
      </c>
      <c r="C87" s="48" t="s">
        <v>2088</v>
      </c>
      <c r="D87" s="48" t="s">
        <v>1201</v>
      </c>
      <c r="E87" s="51" t="s">
        <v>1499</v>
      </c>
      <c r="F87" s="55" t="s">
        <v>1202</v>
      </c>
      <c r="G87" s="48" t="s">
        <v>13</v>
      </c>
      <c r="H87" s="55" t="s">
        <v>59</v>
      </c>
      <c r="I87" s="48" t="s">
        <v>58</v>
      </c>
      <c r="J87" s="64">
        <v>7</v>
      </c>
      <c r="K87" s="48">
        <v>62111100</v>
      </c>
      <c r="L87" s="47">
        <v>8050842428205</v>
      </c>
      <c r="M87" s="48" t="s">
        <v>2183</v>
      </c>
      <c r="N87" s="48" t="s">
        <v>2011</v>
      </c>
      <c r="O87" s="48" t="s">
        <v>2029</v>
      </c>
      <c r="P87" s="53"/>
      <c r="Q87" s="53"/>
    </row>
    <row r="88" spans="2:17">
      <c r="B88" s="55" t="s">
        <v>478</v>
      </c>
      <c r="C88" s="48" t="s">
        <v>2088</v>
      </c>
      <c r="D88" s="48" t="s">
        <v>1201</v>
      </c>
      <c r="E88" s="51" t="s">
        <v>1499</v>
      </c>
      <c r="F88" s="55" t="s">
        <v>1202</v>
      </c>
      <c r="G88" s="48" t="s">
        <v>14</v>
      </c>
      <c r="H88" s="55" t="s">
        <v>59</v>
      </c>
      <c r="I88" s="48" t="s">
        <v>58</v>
      </c>
      <c r="J88" s="64">
        <v>6</v>
      </c>
      <c r="K88" s="48">
        <v>62111100</v>
      </c>
      <c r="L88" s="47">
        <v>8050842428212</v>
      </c>
      <c r="M88" s="48" t="s">
        <v>2183</v>
      </c>
      <c r="N88" s="48" t="s">
        <v>2011</v>
      </c>
      <c r="O88" s="48" t="s">
        <v>2029</v>
      </c>
      <c r="P88" s="53"/>
      <c r="Q88" s="53"/>
    </row>
    <row r="89" spans="2:17">
      <c r="B89" s="55" t="s">
        <v>128</v>
      </c>
      <c r="C89" s="48" t="s">
        <v>2088</v>
      </c>
      <c r="D89" s="48" t="s">
        <v>1201</v>
      </c>
      <c r="E89" s="51" t="s">
        <v>1288</v>
      </c>
      <c r="F89" s="55" t="s">
        <v>1202</v>
      </c>
      <c r="G89" s="48" t="s">
        <v>10</v>
      </c>
      <c r="H89" s="55" t="s">
        <v>130</v>
      </c>
      <c r="I89" s="48" t="s">
        <v>129</v>
      </c>
      <c r="J89" s="64">
        <v>16</v>
      </c>
      <c r="K89" s="48">
        <v>62111100</v>
      </c>
      <c r="L89" s="47">
        <v>8050842428045</v>
      </c>
      <c r="M89" s="48" t="s">
        <v>2183</v>
      </c>
      <c r="N89" s="48" t="s">
        <v>2011</v>
      </c>
      <c r="O89" s="48" t="s">
        <v>2020</v>
      </c>
      <c r="P89" s="53"/>
      <c r="Q89" s="53"/>
    </row>
    <row r="90" spans="2:17">
      <c r="B90" s="55" t="s">
        <v>128</v>
      </c>
      <c r="C90" s="48" t="s">
        <v>2088</v>
      </c>
      <c r="D90" s="48" t="s">
        <v>1201</v>
      </c>
      <c r="E90" s="51" t="s">
        <v>1288</v>
      </c>
      <c r="F90" s="55" t="s">
        <v>1202</v>
      </c>
      <c r="G90" s="48" t="s">
        <v>11</v>
      </c>
      <c r="H90" s="55" t="s">
        <v>130</v>
      </c>
      <c r="I90" s="48" t="s">
        <v>129</v>
      </c>
      <c r="J90" s="64">
        <v>61</v>
      </c>
      <c r="K90" s="48">
        <v>62111100</v>
      </c>
      <c r="L90" s="47">
        <v>8050842428052</v>
      </c>
      <c r="M90" s="48" t="s">
        <v>2183</v>
      </c>
      <c r="N90" s="48" t="s">
        <v>2011</v>
      </c>
      <c r="O90" s="48" t="s">
        <v>2020</v>
      </c>
      <c r="P90" s="53"/>
      <c r="Q90" s="53"/>
    </row>
    <row r="91" spans="2:17">
      <c r="B91" s="55" t="s">
        <v>128</v>
      </c>
      <c r="C91" s="48" t="s">
        <v>2088</v>
      </c>
      <c r="D91" s="48" t="s">
        <v>1201</v>
      </c>
      <c r="E91" s="51" t="s">
        <v>1288</v>
      </c>
      <c r="F91" s="55" t="s">
        <v>1202</v>
      </c>
      <c r="G91" s="48" t="s">
        <v>12</v>
      </c>
      <c r="H91" s="55" t="s">
        <v>130</v>
      </c>
      <c r="I91" s="48" t="s">
        <v>129</v>
      </c>
      <c r="J91" s="64">
        <v>58</v>
      </c>
      <c r="K91" s="48">
        <v>62111100</v>
      </c>
      <c r="L91" s="47">
        <v>8050842428069</v>
      </c>
      <c r="M91" s="48" t="s">
        <v>2183</v>
      </c>
      <c r="N91" s="48" t="s">
        <v>2011</v>
      </c>
      <c r="O91" s="48" t="s">
        <v>2020</v>
      </c>
      <c r="P91" s="53"/>
      <c r="Q91" s="53"/>
    </row>
    <row r="92" spans="2:17">
      <c r="B92" s="55" t="s">
        <v>128</v>
      </c>
      <c r="C92" s="48" t="s">
        <v>2088</v>
      </c>
      <c r="D92" s="48" t="s">
        <v>1201</v>
      </c>
      <c r="E92" s="51" t="s">
        <v>1288</v>
      </c>
      <c r="F92" s="55" t="s">
        <v>1202</v>
      </c>
      <c r="G92" s="48" t="s">
        <v>13</v>
      </c>
      <c r="H92" s="55" t="s">
        <v>130</v>
      </c>
      <c r="I92" s="48" t="s">
        <v>129</v>
      </c>
      <c r="J92" s="64">
        <v>42</v>
      </c>
      <c r="K92" s="48">
        <v>62111100</v>
      </c>
      <c r="L92" s="47">
        <v>8050842428076</v>
      </c>
      <c r="M92" s="48" t="s">
        <v>2183</v>
      </c>
      <c r="N92" s="48" t="s">
        <v>2011</v>
      </c>
      <c r="O92" s="48" t="s">
        <v>2020</v>
      </c>
      <c r="P92" s="53"/>
      <c r="Q92" s="53"/>
    </row>
    <row r="93" spans="2:17">
      <c r="B93" s="55" t="s">
        <v>128</v>
      </c>
      <c r="C93" s="48" t="s">
        <v>2088</v>
      </c>
      <c r="D93" s="48" t="s">
        <v>1201</v>
      </c>
      <c r="E93" s="51" t="s">
        <v>1288</v>
      </c>
      <c r="F93" s="55" t="s">
        <v>1202</v>
      </c>
      <c r="G93" s="48" t="s">
        <v>14</v>
      </c>
      <c r="H93" s="55" t="s">
        <v>130</v>
      </c>
      <c r="I93" s="48" t="s">
        <v>129</v>
      </c>
      <c r="J93" s="64">
        <v>19</v>
      </c>
      <c r="K93" s="48">
        <v>62111100</v>
      </c>
      <c r="L93" s="47">
        <v>8050842428083</v>
      </c>
      <c r="M93" s="48" t="s">
        <v>2183</v>
      </c>
      <c r="N93" s="48" t="s">
        <v>2011</v>
      </c>
      <c r="O93" s="48" t="s">
        <v>2020</v>
      </c>
      <c r="P93" s="53"/>
      <c r="Q93" s="53"/>
    </row>
    <row r="94" spans="2:17">
      <c r="B94" s="55" t="s">
        <v>1162</v>
      </c>
      <c r="C94" s="48" t="s">
        <v>2088</v>
      </c>
      <c r="D94" s="48" t="s">
        <v>113</v>
      </c>
      <c r="E94" s="51" t="s">
        <v>1943</v>
      </c>
      <c r="F94" s="55" t="s">
        <v>1054</v>
      </c>
      <c r="G94" s="48" t="s">
        <v>12</v>
      </c>
      <c r="H94" s="55" t="s">
        <v>165</v>
      </c>
      <c r="I94" s="48" t="s">
        <v>1163</v>
      </c>
      <c r="J94" s="64">
        <v>2</v>
      </c>
      <c r="K94" s="48">
        <v>61091000</v>
      </c>
      <c r="L94" s="47">
        <v>8050842401154</v>
      </c>
      <c r="M94" s="48" t="s">
        <v>2186</v>
      </c>
      <c r="N94" s="48" t="s">
        <v>2012</v>
      </c>
      <c r="O94" s="48" t="s">
        <v>2016</v>
      </c>
      <c r="P94" s="53"/>
      <c r="Q94" s="53"/>
    </row>
    <row r="95" spans="2:17">
      <c r="B95" s="55" t="s">
        <v>1053</v>
      </c>
      <c r="C95" s="48" t="s">
        <v>2088</v>
      </c>
      <c r="D95" s="48" t="s">
        <v>113</v>
      </c>
      <c r="E95" s="51" t="s">
        <v>1876</v>
      </c>
      <c r="F95" s="55" t="s">
        <v>1054</v>
      </c>
      <c r="G95" s="48" t="s">
        <v>12</v>
      </c>
      <c r="H95" s="55" t="s">
        <v>116</v>
      </c>
      <c r="I95" s="48" t="s">
        <v>115</v>
      </c>
      <c r="J95" s="64">
        <v>5</v>
      </c>
      <c r="K95" s="48">
        <v>61091000</v>
      </c>
      <c r="L95" s="47">
        <v>8050842401161</v>
      </c>
      <c r="M95" s="48" t="s">
        <v>2186</v>
      </c>
      <c r="N95" s="48" t="s">
        <v>2012</v>
      </c>
      <c r="O95" s="48" t="s">
        <v>2016</v>
      </c>
      <c r="P95" s="53"/>
      <c r="Q95" s="53"/>
    </row>
    <row r="96" spans="2:17">
      <c r="B96" s="55" t="s">
        <v>1161</v>
      </c>
      <c r="C96" s="48" t="s">
        <v>2088</v>
      </c>
      <c r="D96" s="48" t="s">
        <v>113</v>
      </c>
      <c r="E96" s="51" t="s">
        <v>1942</v>
      </c>
      <c r="F96" s="55" t="s">
        <v>1054</v>
      </c>
      <c r="G96" s="48" t="s">
        <v>12</v>
      </c>
      <c r="H96" s="55" t="s">
        <v>78</v>
      </c>
      <c r="I96" s="48" t="s">
        <v>136</v>
      </c>
      <c r="J96" s="64">
        <v>2</v>
      </c>
      <c r="K96" s="48">
        <v>61091000</v>
      </c>
      <c r="L96" s="47">
        <v>8050842401147</v>
      </c>
      <c r="M96" s="48" t="s">
        <v>2186</v>
      </c>
      <c r="N96" s="48" t="s">
        <v>2012</v>
      </c>
      <c r="O96" s="48" t="s">
        <v>2050</v>
      </c>
      <c r="P96" s="53"/>
      <c r="Q96" s="53"/>
    </row>
    <row r="97" spans="2:17">
      <c r="B97" s="55" t="s">
        <v>970</v>
      </c>
      <c r="C97" s="48" t="s">
        <v>2088</v>
      </c>
      <c r="D97" s="48" t="s">
        <v>1201</v>
      </c>
      <c r="E97" s="51" t="s">
        <v>1821</v>
      </c>
      <c r="F97" s="55" t="s">
        <v>942</v>
      </c>
      <c r="G97" s="48" t="s">
        <v>11</v>
      </c>
      <c r="H97" s="55" t="s">
        <v>973</v>
      </c>
      <c r="I97" s="48" t="s">
        <v>972</v>
      </c>
      <c r="J97" s="64">
        <v>7</v>
      </c>
      <c r="K97" s="48">
        <v>62034290</v>
      </c>
      <c r="L97" s="47">
        <v>8050842401086</v>
      </c>
      <c r="M97" s="48" t="s">
        <v>2186</v>
      </c>
      <c r="N97" s="48" t="s">
        <v>2012</v>
      </c>
      <c r="O97" s="48" t="s">
        <v>2016</v>
      </c>
      <c r="P97" s="53"/>
      <c r="Q97" s="53"/>
    </row>
    <row r="98" spans="2:17">
      <c r="B98" s="55" t="s">
        <v>1093</v>
      </c>
      <c r="C98" s="48" t="s">
        <v>2088</v>
      </c>
      <c r="D98" s="48" t="s">
        <v>1201</v>
      </c>
      <c r="E98" s="51" t="s">
        <v>1898</v>
      </c>
      <c r="F98" s="55" t="s">
        <v>942</v>
      </c>
      <c r="G98" s="48" t="s">
        <v>11</v>
      </c>
      <c r="H98" s="55" t="s">
        <v>78</v>
      </c>
      <c r="I98" s="48" t="s">
        <v>136</v>
      </c>
      <c r="J98" s="64">
        <v>5</v>
      </c>
      <c r="K98" s="48">
        <v>62034290</v>
      </c>
      <c r="L98" s="47">
        <v>8050842401093</v>
      </c>
      <c r="M98" s="48" t="s">
        <v>2186</v>
      </c>
      <c r="N98" s="48" t="s">
        <v>2012</v>
      </c>
      <c r="O98" s="48" t="s">
        <v>2016</v>
      </c>
      <c r="P98" s="53"/>
      <c r="Q98" s="53"/>
    </row>
    <row r="99" spans="2:17">
      <c r="B99" s="55" t="s">
        <v>329</v>
      </c>
      <c r="C99" s="48" t="s">
        <v>50</v>
      </c>
      <c r="D99" s="48" t="s">
        <v>1201</v>
      </c>
      <c r="E99" s="51" t="s">
        <v>1422</v>
      </c>
      <c r="F99" s="55" t="s">
        <v>1202</v>
      </c>
      <c r="G99" s="48" t="s">
        <v>9</v>
      </c>
      <c r="H99" s="55" t="s">
        <v>231</v>
      </c>
      <c r="I99" s="48" t="s">
        <v>230</v>
      </c>
      <c r="J99" s="64">
        <v>1</v>
      </c>
      <c r="K99" s="48">
        <v>62111100</v>
      </c>
      <c r="L99" s="47">
        <v>8050842420247</v>
      </c>
      <c r="M99" s="48" t="s">
        <v>2183</v>
      </c>
      <c r="N99" s="48" t="s">
        <v>2011</v>
      </c>
      <c r="O99" s="48" t="s">
        <v>2030</v>
      </c>
      <c r="P99" s="53"/>
      <c r="Q99" s="53"/>
    </row>
    <row r="100" spans="2:17">
      <c r="B100" s="55" t="s">
        <v>329</v>
      </c>
      <c r="C100" s="48" t="s">
        <v>50</v>
      </c>
      <c r="D100" s="48" t="s">
        <v>1201</v>
      </c>
      <c r="E100" s="51" t="s">
        <v>1422</v>
      </c>
      <c r="F100" s="55" t="s">
        <v>1202</v>
      </c>
      <c r="G100" s="48" t="s">
        <v>13</v>
      </c>
      <c r="H100" s="55" t="s">
        <v>231</v>
      </c>
      <c r="I100" s="48" t="s">
        <v>230</v>
      </c>
      <c r="J100" s="64">
        <v>19</v>
      </c>
      <c r="K100" s="48">
        <v>62111100</v>
      </c>
      <c r="L100" s="47">
        <v>8050842420285</v>
      </c>
      <c r="M100" s="48" t="s">
        <v>2183</v>
      </c>
      <c r="N100" s="48" t="s">
        <v>2011</v>
      </c>
      <c r="O100" s="48" t="s">
        <v>2030</v>
      </c>
      <c r="P100" s="53"/>
      <c r="Q100" s="53"/>
    </row>
    <row r="101" spans="2:17">
      <c r="B101" s="55" t="s">
        <v>329</v>
      </c>
      <c r="C101" s="48" t="s">
        <v>50</v>
      </c>
      <c r="D101" s="48" t="s">
        <v>1201</v>
      </c>
      <c r="E101" s="51" t="s">
        <v>1422</v>
      </c>
      <c r="F101" s="55" t="s">
        <v>1202</v>
      </c>
      <c r="G101" s="48" t="s">
        <v>14</v>
      </c>
      <c r="H101" s="55" t="s">
        <v>231</v>
      </c>
      <c r="I101" s="48" t="s">
        <v>230</v>
      </c>
      <c r="J101" s="64">
        <v>7</v>
      </c>
      <c r="K101" s="48">
        <v>62111100</v>
      </c>
      <c r="L101" s="47">
        <v>8050842420292</v>
      </c>
      <c r="M101" s="48" t="s">
        <v>2183</v>
      </c>
      <c r="N101" s="48" t="s">
        <v>2011</v>
      </c>
      <c r="O101" s="48" t="s">
        <v>2030</v>
      </c>
      <c r="P101" s="53"/>
      <c r="Q101" s="53"/>
    </row>
    <row r="102" spans="2:17">
      <c r="B102" s="55" t="s">
        <v>329</v>
      </c>
      <c r="C102" s="48" t="s">
        <v>50</v>
      </c>
      <c r="D102" s="48" t="s">
        <v>1201</v>
      </c>
      <c r="E102" s="51" t="s">
        <v>1389</v>
      </c>
      <c r="F102" s="55" t="s">
        <v>1202</v>
      </c>
      <c r="G102" s="48" t="s">
        <v>9</v>
      </c>
      <c r="H102" s="55" t="s">
        <v>331</v>
      </c>
      <c r="I102" s="48" t="s">
        <v>330</v>
      </c>
      <c r="J102" s="64">
        <v>4</v>
      </c>
      <c r="K102" s="48">
        <v>62111100</v>
      </c>
      <c r="L102" s="47">
        <v>8050842420315</v>
      </c>
      <c r="M102" s="48" t="s">
        <v>2183</v>
      </c>
      <c r="N102" s="48" t="s">
        <v>2011</v>
      </c>
      <c r="O102" s="48" t="s">
        <v>2030</v>
      </c>
      <c r="P102" s="53"/>
      <c r="Q102" s="53"/>
    </row>
    <row r="103" spans="2:17">
      <c r="B103" s="55" t="s">
        <v>329</v>
      </c>
      <c r="C103" s="48" t="s">
        <v>50</v>
      </c>
      <c r="D103" s="48" t="s">
        <v>1201</v>
      </c>
      <c r="E103" s="51" t="s">
        <v>1389</v>
      </c>
      <c r="F103" s="55" t="s">
        <v>1202</v>
      </c>
      <c r="G103" s="48" t="s">
        <v>10</v>
      </c>
      <c r="H103" s="55" t="s">
        <v>331</v>
      </c>
      <c r="I103" s="48" t="s">
        <v>330</v>
      </c>
      <c r="J103" s="64">
        <v>1</v>
      </c>
      <c r="K103" s="48">
        <v>62111100</v>
      </c>
      <c r="L103" s="47">
        <v>8050842420322</v>
      </c>
      <c r="M103" s="48" t="s">
        <v>2183</v>
      </c>
      <c r="N103" s="48" t="s">
        <v>2011</v>
      </c>
      <c r="O103" s="48" t="s">
        <v>2030</v>
      </c>
      <c r="P103" s="53"/>
      <c r="Q103" s="53"/>
    </row>
    <row r="104" spans="2:17">
      <c r="B104" s="55" t="s">
        <v>329</v>
      </c>
      <c r="C104" s="48" t="s">
        <v>50</v>
      </c>
      <c r="D104" s="48" t="s">
        <v>1201</v>
      </c>
      <c r="E104" s="51" t="s">
        <v>1389</v>
      </c>
      <c r="F104" s="55" t="s">
        <v>1202</v>
      </c>
      <c r="G104" s="48" t="s">
        <v>13</v>
      </c>
      <c r="H104" s="55" t="s">
        <v>331</v>
      </c>
      <c r="I104" s="48" t="s">
        <v>330</v>
      </c>
      <c r="J104" s="64">
        <v>42</v>
      </c>
      <c r="K104" s="48">
        <v>62111100</v>
      </c>
      <c r="L104" s="47">
        <v>8050842420346</v>
      </c>
      <c r="M104" s="48" t="s">
        <v>2183</v>
      </c>
      <c r="N104" s="48" t="s">
        <v>2011</v>
      </c>
      <c r="O104" s="48" t="s">
        <v>2030</v>
      </c>
      <c r="P104" s="53"/>
      <c r="Q104" s="53"/>
    </row>
    <row r="105" spans="2:17">
      <c r="B105" s="55" t="s">
        <v>938</v>
      </c>
      <c r="C105" s="48" t="s">
        <v>50</v>
      </c>
      <c r="D105" s="48" t="s">
        <v>1201</v>
      </c>
      <c r="E105" s="51" t="s">
        <v>1799</v>
      </c>
      <c r="F105" s="55" t="s">
        <v>1202</v>
      </c>
      <c r="G105" s="48" t="s">
        <v>13</v>
      </c>
      <c r="H105" s="55" t="s">
        <v>297</v>
      </c>
      <c r="I105" s="48" t="s">
        <v>296</v>
      </c>
      <c r="J105" s="64">
        <v>8</v>
      </c>
      <c r="K105" s="48">
        <v>62111100</v>
      </c>
      <c r="L105" s="47">
        <v>8050842287871</v>
      </c>
      <c r="M105" s="48" t="s">
        <v>2183</v>
      </c>
      <c r="N105" s="48" t="s">
        <v>2011</v>
      </c>
      <c r="O105" s="48" t="s">
        <v>2032</v>
      </c>
      <c r="P105" s="53"/>
      <c r="Q105" s="53"/>
    </row>
    <row r="106" spans="2:17">
      <c r="B106" s="55" t="s">
        <v>379</v>
      </c>
      <c r="C106" s="48" t="s">
        <v>50</v>
      </c>
      <c r="D106" s="48" t="s">
        <v>1201</v>
      </c>
      <c r="E106" s="51" t="s">
        <v>1558</v>
      </c>
      <c r="F106" s="55" t="s">
        <v>1202</v>
      </c>
      <c r="G106" s="48" t="s">
        <v>13</v>
      </c>
      <c r="H106" s="55" t="s">
        <v>78</v>
      </c>
      <c r="I106" s="48" t="s">
        <v>136</v>
      </c>
      <c r="J106" s="64">
        <v>15</v>
      </c>
      <c r="K106" s="48">
        <v>62111100</v>
      </c>
      <c r="L106" s="47">
        <v>8050842435586</v>
      </c>
      <c r="M106" s="48" t="s">
        <v>2183</v>
      </c>
      <c r="N106" s="48" t="s">
        <v>2011</v>
      </c>
      <c r="O106" s="48" t="s">
        <v>2020</v>
      </c>
      <c r="P106" s="53"/>
      <c r="Q106" s="53"/>
    </row>
    <row r="107" spans="2:17">
      <c r="B107" s="55" t="s">
        <v>425</v>
      </c>
      <c r="C107" s="48" t="s">
        <v>50</v>
      </c>
      <c r="D107" s="48" t="s">
        <v>1201</v>
      </c>
      <c r="E107" s="51" t="s">
        <v>1462</v>
      </c>
      <c r="F107" s="55" t="s">
        <v>1202</v>
      </c>
      <c r="G107" s="48" t="s">
        <v>13</v>
      </c>
      <c r="H107" s="55" t="s">
        <v>53</v>
      </c>
      <c r="I107" s="48" t="s">
        <v>52</v>
      </c>
      <c r="J107" s="64">
        <v>24</v>
      </c>
      <c r="K107" s="48">
        <v>62111100</v>
      </c>
      <c r="L107" s="47">
        <v>8050842406715</v>
      </c>
      <c r="M107" s="48" t="s">
        <v>2183</v>
      </c>
      <c r="N107" s="48" t="s">
        <v>2011</v>
      </c>
      <c r="O107" s="48" t="s">
        <v>2020</v>
      </c>
      <c r="P107" s="53"/>
      <c r="Q107" s="53"/>
    </row>
    <row r="108" spans="2:17">
      <c r="B108" s="55" t="s">
        <v>425</v>
      </c>
      <c r="C108" s="48" t="s">
        <v>50</v>
      </c>
      <c r="D108" s="48" t="s">
        <v>1201</v>
      </c>
      <c r="E108" s="51" t="s">
        <v>1462</v>
      </c>
      <c r="F108" s="55" t="s">
        <v>1202</v>
      </c>
      <c r="G108" s="48" t="s">
        <v>14</v>
      </c>
      <c r="H108" s="55" t="s">
        <v>53</v>
      </c>
      <c r="I108" s="48" t="s">
        <v>52</v>
      </c>
      <c r="J108" s="64">
        <v>2</v>
      </c>
      <c r="K108" s="48">
        <v>62111100</v>
      </c>
      <c r="L108" s="47">
        <v>8050842406722</v>
      </c>
      <c r="M108" s="48" t="s">
        <v>2183</v>
      </c>
      <c r="N108" s="48" t="s">
        <v>2011</v>
      </c>
      <c r="O108" s="48" t="s">
        <v>2020</v>
      </c>
      <c r="P108" s="53"/>
      <c r="Q108" s="53"/>
    </row>
    <row r="109" spans="2:17">
      <c r="B109" s="55" t="s">
        <v>198</v>
      </c>
      <c r="C109" s="48" t="s">
        <v>50</v>
      </c>
      <c r="D109" s="48" t="s">
        <v>1201</v>
      </c>
      <c r="E109" s="51" t="s">
        <v>1322</v>
      </c>
      <c r="F109" s="55" t="s">
        <v>1202</v>
      </c>
      <c r="G109" s="48" t="s">
        <v>10</v>
      </c>
      <c r="H109" s="55" t="s">
        <v>78</v>
      </c>
      <c r="I109" s="48" t="s">
        <v>136</v>
      </c>
      <c r="J109" s="64">
        <v>102</v>
      </c>
      <c r="K109" s="48">
        <v>62111100</v>
      </c>
      <c r="L109" s="47">
        <v>8050842436545</v>
      </c>
      <c r="M109" s="48" t="s">
        <v>2183</v>
      </c>
      <c r="N109" s="48" t="s">
        <v>2011</v>
      </c>
      <c r="O109" s="48" t="s">
        <v>2020</v>
      </c>
      <c r="P109" s="53"/>
      <c r="Q109" s="53"/>
    </row>
    <row r="110" spans="2:17">
      <c r="B110" s="55" t="s">
        <v>198</v>
      </c>
      <c r="C110" s="48" t="s">
        <v>50</v>
      </c>
      <c r="D110" s="48" t="s">
        <v>1201</v>
      </c>
      <c r="E110" s="51" t="s">
        <v>1831</v>
      </c>
      <c r="F110" s="55" t="s">
        <v>1202</v>
      </c>
      <c r="G110" s="48" t="s">
        <v>10</v>
      </c>
      <c r="H110" s="55" t="s">
        <v>991</v>
      </c>
      <c r="I110" s="48" t="s">
        <v>990</v>
      </c>
      <c r="J110" s="64">
        <v>4</v>
      </c>
      <c r="K110" s="48">
        <v>62111100</v>
      </c>
      <c r="L110" s="47">
        <v>8050842436606</v>
      </c>
      <c r="M110" s="48" t="s">
        <v>2183</v>
      </c>
      <c r="N110" s="48" t="s">
        <v>2011</v>
      </c>
      <c r="O110" s="48" t="s">
        <v>2020</v>
      </c>
      <c r="P110" s="53"/>
      <c r="Q110" s="53"/>
    </row>
    <row r="111" spans="2:17">
      <c r="B111" s="55" t="s">
        <v>459</v>
      </c>
      <c r="C111" s="48" t="s">
        <v>50</v>
      </c>
      <c r="D111" s="48" t="s">
        <v>1201</v>
      </c>
      <c r="E111" s="51" t="s">
        <v>1484</v>
      </c>
      <c r="F111" s="55" t="s">
        <v>1202</v>
      </c>
      <c r="G111" s="48" t="s">
        <v>13</v>
      </c>
      <c r="H111" s="55" t="s">
        <v>55</v>
      </c>
      <c r="I111" s="48" t="s">
        <v>54</v>
      </c>
      <c r="J111" s="64">
        <v>20</v>
      </c>
      <c r="K111" s="48">
        <v>62111100</v>
      </c>
      <c r="L111" s="47">
        <v>8050842434251</v>
      </c>
      <c r="M111" s="48" t="s">
        <v>2183</v>
      </c>
      <c r="N111" s="48" t="s">
        <v>2011</v>
      </c>
      <c r="O111" s="48" t="s">
        <v>2020</v>
      </c>
      <c r="P111" s="53"/>
      <c r="Q111" s="53"/>
    </row>
    <row r="112" spans="2:17">
      <c r="B112" s="55" t="s">
        <v>459</v>
      </c>
      <c r="C112" s="48" t="s">
        <v>50</v>
      </c>
      <c r="D112" s="48" t="s">
        <v>1201</v>
      </c>
      <c r="E112" s="51" t="s">
        <v>1485</v>
      </c>
      <c r="F112" s="55" t="s">
        <v>1202</v>
      </c>
      <c r="G112" s="48" t="s">
        <v>13</v>
      </c>
      <c r="H112" s="55" t="s">
        <v>48</v>
      </c>
      <c r="I112" s="48" t="s">
        <v>47</v>
      </c>
      <c r="J112" s="64">
        <v>16</v>
      </c>
      <c r="K112" s="48">
        <v>62111100</v>
      </c>
      <c r="L112" s="47">
        <v>8050842434329</v>
      </c>
      <c r="M112" s="48" t="s">
        <v>2183</v>
      </c>
      <c r="N112" s="48" t="s">
        <v>2011</v>
      </c>
      <c r="O112" s="48" t="s">
        <v>2020</v>
      </c>
      <c r="P112" s="53"/>
      <c r="Q112" s="53"/>
    </row>
    <row r="113" spans="2:17">
      <c r="B113" s="55" t="s">
        <v>389</v>
      </c>
      <c r="C113" s="48" t="s">
        <v>50</v>
      </c>
      <c r="D113" s="48" t="s">
        <v>1201</v>
      </c>
      <c r="E113" s="51" t="s">
        <v>1768</v>
      </c>
      <c r="F113" s="55" t="s">
        <v>1202</v>
      </c>
      <c r="G113" s="48" t="s">
        <v>9</v>
      </c>
      <c r="H113" s="55" t="s">
        <v>564</v>
      </c>
      <c r="I113" s="48" t="s">
        <v>563</v>
      </c>
      <c r="J113" s="64">
        <v>1</v>
      </c>
      <c r="K113" s="48">
        <v>62111100</v>
      </c>
      <c r="L113" s="49">
        <v>8050842289677</v>
      </c>
      <c r="M113" s="48" t="s">
        <v>2183</v>
      </c>
      <c r="N113" s="48" t="s">
        <v>2011</v>
      </c>
      <c r="O113" s="48" t="s">
        <v>2020</v>
      </c>
      <c r="P113" s="53"/>
      <c r="Q113" s="53"/>
    </row>
    <row r="114" spans="2:17">
      <c r="B114" s="55" t="s">
        <v>389</v>
      </c>
      <c r="C114" s="48" t="s">
        <v>50</v>
      </c>
      <c r="D114" s="48" t="s">
        <v>1201</v>
      </c>
      <c r="E114" s="51" t="s">
        <v>1768</v>
      </c>
      <c r="F114" s="55" t="s">
        <v>1202</v>
      </c>
      <c r="G114" s="48" t="s">
        <v>10</v>
      </c>
      <c r="H114" s="55" t="s">
        <v>564</v>
      </c>
      <c r="I114" s="48" t="s">
        <v>563</v>
      </c>
      <c r="J114" s="64">
        <v>1</v>
      </c>
      <c r="K114" s="48">
        <v>62111100</v>
      </c>
      <c r="L114" s="49">
        <v>8050842289684</v>
      </c>
      <c r="M114" s="48" t="s">
        <v>2183</v>
      </c>
      <c r="N114" s="48" t="s">
        <v>2011</v>
      </c>
      <c r="O114" s="48" t="s">
        <v>2020</v>
      </c>
      <c r="P114" s="53"/>
      <c r="Q114" s="53"/>
    </row>
    <row r="115" spans="2:17">
      <c r="B115" s="55" t="s">
        <v>389</v>
      </c>
      <c r="C115" s="48" t="s">
        <v>50</v>
      </c>
      <c r="D115" s="48" t="s">
        <v>1201</v>
      </c>
      <c r="E115" s="51" t="s">
        <v>1768</v>
      </c>
      <c r="F115" s="55" t="s">
        <v>1202</v>
      </c>
      <c r="G115" s="48" t="s">
        <v>10</v>
      </c>
      <c r="H115" s="55" t="s">
        <v>564</v>
      </c>
      <c r="I115" s="48" t="s">
        <v>563</v>
      </c>
      <c r="J115" s="64">
        <v>4</v>
      </c>
      <c r="K115" s="48">
        <v>62111100</v>
      </c>
      <c r="L115" s="50">
        <v>8050842386062</v>
      </c>
      <c r="M115" s="48" t="s">
        <v>2183</v>
      </c>
      <c r="N115" s="48" t="s">
        <v>2011</v>
      </c>
      <c r="O115" s="48" t="s">
        <v>2020</v>
      </c>
      <c r="P115" s="53"/>
      <c r="Q115" s="53"/>
    </row>
    <row r="116" spans="2:17">
      <c r="B116" s="55" t="s">
        <v>389</v>
      </c>
      <c r="C116" s="48" t="s">
        <v>50</v>
      </c>
      <c r="D116" s="48" t="s">
        <v>1201</v>
      </c>
      <c r="E116" s="51" t="s">
        <v>1436</v>
      </c>
      <c r="F116" s="55" t="s">
        <v>1202</v>
      </c>
      <c r="G116" s="48" t="s">
        <v>13</v>
      </c>
      <c r="H116" s="55" t="s">
        <v>391</v>
      </c>
      <c r="I116" s="48" t="s">
        <v>390</v>
      </c>
      <c r="J116" s="64">
        <v>28</v>
      </c>
      <c r="K116" s="48">
        <v>62111100</v>
      </c>
      <c r="L116" s="47">
        <v>8050842407507</v>
      </c>
      <c r="M116" s="48" t="s">
        <v>2183</v>
      </c>
      <c r="N116" s="48" t="s">
        <v>2011</v>
      </c>
      <c r="O116" s="48" t="s">
        <v>2020</v>
      </c>
      <c r="P116" s="53"/>
      <c r="Q116" s="53"/>
    </row>
    <row r="117" spans="2:17">
      <c r="B117" s="55" t="s">
        <v>579</v>
      </c>
      <c r="C117" s="48" t="s">
        <v>50</v>
      </c>
      <c r="D117" s="48" t="s">
        <v>1201</v>
      </c>
      <c r="E117" s="51" t="s">
        <v>1554</v>
      </c>
      <c r="F117" s="55" t="s">
        <v>1202</v>
      </c>
      <c r="G117" s="48" t="s">
        <v>13</v>
      </c>
      <c r="H117" s="55" t="s">
        <v>581</v>
      </c>
      <c r="I117" s="48" t="s">
        <v>580</v>
      </c>
      <c r="J117" s="64">
        <v>8</v>
      </c>
      <c r="K117" s="48">
        <v>62111100</v>
      </c>
      <c r="L117" s="47">
        <v>8050842286669</v>
      </c>
      <c r="M117" s="48" t="s">
        <v>2187</v>
      </c>
      <c r="N117" s="48" t="s">
        <v>2015</v>
      </c>
      <c r="O117" s="48" t="s">
        <v>2029</v>
      </c>
      <c r="P117" s="53"/>
      <c r="Q117" s="53"/>
    </row>
    <row r="118" spans="2:17">
      <c r="B118" s="55" t="s">
        <v>579</v>
      </c>
      <c r="C118" s="48" t="s">
        <v>50</v>
      </c>
      <c r="D118" s="48" t="s">
        <v>1201</v>
      </c>
      <c r="E118" s="51" t="s">
        <v>1554</v>
      </c>
      <c r="F118" s="55" t="s">
        <v>1202</v>
      </c>
      <c r="G118" s="48" t="s">
        <v>14</v>
      </c>
      <c r="H118" s="55" t="s">
        <v>581</v>
      </c>
      <c r="I118" s="48" t="s">
        <v>580</v>
      </c>
      <c r="J118" s="64">
        <v>4</v>
      </c>
      <c r="K118" s="48">
        <v>62111100</v>
      </c>
      <c r="L118" s="47">
        <v>8050842286676</v>
      </c>
      <c r="M118" s="48" t="s">
        <v>2187</v>
      </c>
      <c r="N118" s="48" t="s">
        <v>2015</v>
      </c>
      <c r="O118" s="48" t="s">
        <v>2029</v>
      </c>
      <c r="P118" s="53"/>
      <c r="Q118" s="53"/>
    </row>
    <row r="119" spans="2:17">
      <c r="B119" s="55" t="s">
        <v>1154</v>
      </c>
      <c r="C119" s="48" t="s">
        <v>50</v>
      </c>
      <c r="D119" s="48" t="s">
        <v>2087</v>
      </c>
      <c r="E119" s="51" t="s">
        <v>1938</v>
      </c>
      <c r="F119" s="55" t="s">
        <v>1155</v>
      </c>
      <c r="G119" s="48" t="s">
        <v>15</v>
      </c>
      <c r="H119" s="55" t="s">
        <v>378</v>
      </c>
      <c r="I119" s="48" t="s">
        <v>377</v>
      </c>
      <c r="J119" s="64">
        <v>3</v>
      </c>
      <c r="K119" s="48">
        <v>62111100</v>
      </c>
      <c r="L119" s="47">
        <v>8050842275793</v>
      </c>
      <c r="M119" s="48" t="s">
        <v>2184</v>
      </c>
      <c r="N119" s="48" t="s">
        <v>2013</v>
      </c>
      <c r="O119" s="48" t="s">
        <v>2027</v>
      </c>
      <c r="P119" s="53"/>
      <c r="Q119" s="53"/>
    </row>
    <row r="120" spans="2:17">
      <c r="B120" s="55" t="s">
        <v>980</v>
      </c>
      <c r="C120" s="48" t="s">
        <v>50</v>
      </c>
      <c r="D120" s="48" t="s">
        <v>1201</v>
      </c>
      <c r="E120" s="51" t="s">
        <v>1826</v>
      </c>
      <c r="F120" s="55" t="s">
        <v>1202</v>
      </c>
      <c r="G120" s="48" t="s">
        <v>13</v>
      </c>
      <c r="H120" s="55" t="s">
        <v>431</v>
      </c>
      <c r="I120" s="48" t="s">
        <v>430</v>
      </c>
      <c r="J120" s="64">
        <v>1</v>
      </c>
      <c r="K120" s="48">
        <v>62111100</v>
      </c>
      <c r="L120" s="47">
        <v>8050842421572</v>
      </c>
      <c r="M120" s="48" t="s">
        <v>2183</v>
      </c>
      <c r="N120" s="48" t="s">
        <v>2011</v>
      </c>
      <c r="O120" s="48" t="s">
        <v>2030</v>
      </c>
      <c r="P120" s="53"/>
      <c r="Q120" s="53"/>
    </row>
    <row r="121" spans="2:17">
      <c r="B121" s="55" t="s">
        <v>980</v>
      </c>
      <c r="C121" s="48" t="s">
        <v>50</v>
      </c>
      <c r="D121" s="48" t="s">
        <v>1201</v>
      </c>
      <c r="E121" s="51" t="s">
        <v>1826</v>
      </c>
      <c r="F121" s="55" t="s">
        <v>1202</v>
      </c>
      <c r="G121" s="48" t="s">
        <v>14</v>
      </c>
      <c r="H121" s="55" t="s">
        <v>431</v>
      </c>
      <c r="I121" s="48" t="s">
        <v>430</v>
      </c>
      <c r="J121" s="64">
        <v>4</v>
      </c>
      <c r="K121" s="48">
        <v>62111100</v>
      </c>
      <c r="L121" s="47">
        <v>8050842421589</v>
      </c>
      <c r="M121" s="48" t="s">
        <v>2183</v>
      </c>
      <c r="N121" s="48" t="s">
        <v>2011</v>
      </c>
      <c r="O121" s="48" t="s">
        <v>2030</v>
      </c>
      <c r="P121" s="53"/>
      <c r="Q121" s="53"/>
    </row>
    <row r="122" spans="2:17">
      <c r="B122" s="55" t="s">
        <v>364</v>
      </c>
      <c r="C122" s="48" t="s">
        <v>50</v>
      </c>
      <c r="D122" s="48" t="s">
        <v>1201</v>
      </c>
      <c r="E122" s="51" t="s">
        <v>1412</v>
      </c>
      <c r="F122" s="55" t="s">
        <v>1202</v>
      </c>
      <c r="G122" s="48" t="s">
        <v>13</v>
      </c>
      <c r="H122" s="55" t="s">
        <v>231</v>
      </c>
      <c r="I122" s="48" t="s">
        <v>230</v>
      </c>
      <c r="J122" s="64">
        <v>35</v>
      </c>
      <c r="K122" s="48">
        <v>62111100</v>
      </c>
      <c r="L122" s="47">
        <v>8050842421459</v>
      </c>
      <c r="M122" s="48" t="s">
        <v>2183</v>
      </c>
      <c r="N122" s="48" t="s">
        <v>2011</v>
      </c>
      <c r="O122" s="48" t="s">
        <v>2030</v>
      </c>
      <c r="P122" s="53"/>
      <c r="Q122" s="53"/>
    </row>
    <row r="123" spans="2:17">
      <c r="B123" s="55" t="s">
        <v>482</v>
      </c>
      <c r="C123" s="48" t="s">
        <v>50</v>
      </c>
      <c r="D123" s="48" t="s">
        <v>1201</v>
      </c>
      <c r="E123" s="51" t="s">
        <v>1501</v>
      </c>
      <c r="F123" s="55" t="s">
        <v>51</v>
      </c>
      <c r="G123" s="48" t="s">
        <v>13</v>
      </c>
      <c r="H123" s="55" t="s">
        <v>431</v>
      </c>
      <c r="I123" s="48" t="s">
        <v>430</v>
      </c>
      <c r="J123" s="64">
        <v>16</v>
      </c>
      <c r="K123" s="48">
        <v>62111100</v>
      </c>
      <c r="L123" s="47">
        <v>8050842437856</v>
      </c>
      <c r="M123" s="48" t="s">
        <v>2183</v>
      </c>
      <c r="N123" s="48" t="s">
        <v>2011</v>
      </c>
      <c r="O123" s="48" t="s">
        <v>2030</v>
      </c>
      <c r="P123" s="53"/>
      <c r="Q123" s="53"/>
    </row>
    <row r="124" spans="2:17">
      <c r="B124" s="55" t="s">
        <v>603</v>
      </c>
      <c r="C124" s="48" t="s">
        <v>38</v>
      </c>
      <c r="D124" s="48" t="s">
        <v>1201</v>
      </c>
      <c r="E124" s="51" t="s">
        <v>1709</v>
      </c>
      <c r="F124" s="55" t="s">
        <v>604</v>
      </c>
      <c r="G124" s="48" t="s">
        <v>10</v>
      </c>
      <c r="H124" s="55" t="s">
        <v>841</v>
      </c>
      <c r="I124" s="48" t="s">
        <v>840</v>
      </c>
      <c r="J124" s="64">
        <v>9</v>
      </c>
      <c r="K124" s="48">
        <v>62046950</v>
      </c>
      <c r="L124" s="47">
        <v>8050842479962</v>
      </c>
      <c r="M124" s="48" t="s">
        <v>2182</v>
      </c>
      <c r="N124" s="48" t="s">
        <v>2009</v>
      </c>
      <c r="O124" s="48" t="s">
        <v>2055</v>
      </c>
      <c r="P124" s="53"/>
      <c r="Q124" s="53"/>
    </row>
    <row r="125" spans="2:17">
      <c r="B125" s="55" t="s">
        <v>603</v>
      </c>
      <c r="C125" s="48" t="s">
        <v>38</v>
      </c>
      <c r="D125" s="48" t="s">
        <v>1201</v>
      </c>
      <c r="E125" s="51" t="s">
        <v>1567</v>
      </c>
      <c r="F125" s="55" t="s">
        <v>604</v>
      </c>
      <c r="G125" s="48" t="s">
        <v>10</v>
      </c>
      <c r="H125" s="55" t="s">
        <v>182</v>
      </c>
      <c r="I125" s="48" t="s">
        <v>181</v>
      </c>
      <c r="J125" s="64">
        <v>15</v>
      </c>
      <c r="K125" s="48">
        <v>62046950</v>
      </c>
      <c r="L125" s="47">
        <v>8050842479979</v>
      </c>
      <c r="M125" s="48" t="s">
        <v>2182</v>
      </c>
      <c r="N125" s="48" t="s">
        <v>2009</v>
      </c>
      <c r="O125" s="48" t="s">
        <v>2055</v>
      </c>
      <c r="P125" s="53"/>
      <c r="Q125" s="53"/>
    </row>
    <row r="126" spans="2:17">
      <c r="B126" s="55" t="s">
        <v>667</v>
      </c>
      <c r="C126" s="48" t="s">
        <v>38</v>
      </c>
      <c r="D126" s="48" t="s">
        <v>113</v>
      </c>
      <c r="E126" s="51" t="s">
        <v>1599</v>
      </c>
      <c r="F126" s="55" t="s">
        <v>668</v>
      </c>
      <c r="G126" s="48" t="s">
        <v>10</v>
      </c>
      <c r="H126" s="55" t="s">
        <v>71</v>
      </c>
      <c r="I126" s="48" t="s">
        <v>70</v>
      </c>
      <c r="J126" s="64">
        <v>13</v>
      </c>
      <c r="K126" s="48">
        <v>61099020</v>
      </c>
      <c r="L126" s="47">
        <v>8050842479474</v>
      </c>
      <c r="M126" s="48" t="s">
        <v>2182</v>
      </c>
      <c r="N126" s="48" t="s">
        <v>2009</v>
      </c>
      <c r="O126" s="48" t="s">
        <v>2054</v>
      </c>
      <c r="P126" s="53"/>
      <c r="Q126" s="53"/>
    </row>
    <row r="127" spans="2:17">
      <c r="B127" s="55" t="s">
        <v>1194</v>
      </c>
      <c r="C127" s="48" t="s">
        <v>38</v>
      </c>
      <c r="D127" s="48" t="s">
        <v>113</v>
      </c>
      <c r="E127" s="51" t="s">
        <v>1961</v>
      </c>
      <c r="F127" s="55" t="s">
        <v>1104</v>
      </c>
      <c r="G127" s="48" t="s">
        <v>10</v>
      </c>
      <c r="H127" s="55" t="s">
        <v>176</v>
      </c>
      <c r="I127" s="48" t="s">
        <v>175</v>
      </c>
      <c r="J127" s="64">
        <v>1</v>
      </c>
      <c r="K127" s="48">
        <v>62111200</v>
      </c>
      <c r="L127" s="47">
        <v>8050842477111</v>
      </c>
      <c r="M127" s="48" t="s">
        <v>2188</v>
      </c>
      <c r="N127" s="48" t="s">
        <v>2008</v>
      </c>
      <c r="O127" s="48" t="s">
        <v>2062</v>
      </c>
      <c r="P127" s="53"/>
      <c r="Q127" s="53"/>
    </row>
    <row r="128" spans="2:17">
      <c r="B128" s="55" t="s">
        <v>788</v>
      </c>
      <c r="C128" s="48" t="s">
        <v>38</v>
      </c>
      <c r="D128" s="48" t="s">
        <v>2087</v>
      </c>
      <c r="E128" s="51" t="s">
        <v>1673</v>
      </c>
      <c r="F128" s="55" t="s">
        <v>789</v>
      </c>
      <c r="G128" s="48" t="s">
        <v>10</v>
      </c>
      <c r="H128" s="55" t="s">
        <v>176</v>
      </c>
      <c r="I128" s="48" t="s">
        <v>175</v>
      </c>
      <c r="J128" s="64">
        <v>10</v>
      </c>
      <c r="K128" s="48">
        <v>62111200</v>
      </c>
      <c r="L128" s="47">
        <v>8050842477050</v>
      </c>
      <c r="M128" s="48" t="s">
        <v>2188</v>
      </c>
      <c r="N128" s="48" t="s">
        <v>2008</v>
      </c>
      <c r="O128" s="48" t="s">
        <v>2063</v>
      </c>
      <c r="P128" s="53"/>
      <c r="Q128" s="53"/>
    </row>
    <row r="129" spans="2:17">
      <c r="B129" s="55" t="s">
        <v>978</v>
      </c>
      <c r="C129" s="48" t="s">
        <v>38</v>
      </c>
      <c r="D129" s="48" t="s">
        <v>2087</v>
      </c>
      <c r="E129" s="51" t="s">
        <v>1823</v>
      </c>
      <c r="F129" s="55" t="s">
        <v>979</v>
      </c>
      <c r="G129" s="48" t="s">
        <v>10</v>
      </c>
      <c r="H129" s="55" t="s">
        <v>176</v>
      </c>
      <c r="I129" s="48" t="s">
        <v>175</v>
      </c>
      <c r="J129" s="64">
        <v>20</v>
      </c>
      <c r="K129" s="48">
        <v>62111200</v>
      </c>
      <c r="L129" s="47">
        <v>8050842477081</v>
      </c>
      <c r="M129" s="48" t="s">
        <v>2188</v>
      </c>
      <c r="N129" s="48" t="s">
        <v>2008</v>
      </c>
      <c r="O129" s="48" t="s">
        <v>2063</v>
      </c>
      <c r="P129" s="53"/>
      <c r="Q129" s="53"/>
    </row>
    <row r="130" spans="2:17">
      <c r="B130" s="55" t="s">
        <v>790</v>
      </c>
      <c r="C130" s="48" t="s">
        <v>38</v>
      </c>
      <c r="D130" s="48" t="s">
        <v>2087</v>
      </c>
      <c r="E130" s="51" t="s">
        <v>1674</v>
      </c>
      <c r="F130" s="55" t="s">
        <v>791</v>
      </c>
      <c r="G130" s="48" t="s">
        <v>10</v>
      </c>
      <c r="H130" s="55" t="s">
        <v>71</v>
      </c>
      <c r="I130" s="48" t="s">
        <v>70</v>
      </c>
      <c r="J130" s="64">
        <v>12</v>
      </c>
      <c r="K130" s="48">
        <v>62111200</v>
      </c>
      <c r="L130" s="47">
        <v>8050842477074</v>
      </c>
      <c r="M130" s="48" t="s">
        <v>2188</v>
      </c>
      <c r="N130" s="48" t="s">
        <v>2008</v>
      </c>
      <c r="O130" s="48" t="s">
        <v>2063</v>
      </c>
      <c r="P130" s="53"/>
      <c r="Q130" s="53"/>
    </row>
    <row r="131" spans="2:17">
      <c r="B131" s="55" t="s">
        <v>112</v>
      </c>
      <c r="C131" s="48" t="s">
        <v>38</v>
      </c>
      <c r="D131" s="48" t="s">
        <v>113</v>
      </c>
      <c r="E131" s="51" t="s">
        <v>1280</v>
      </c>
      <c r="F131" s="55" t="s">
        <v>114</v>
      </c>
      <c r="G131" s="48" t="s">
        <v>9</v>
      </c>
      <c r="H131" s="55" t="s">
        <v>116</v>
      </c>
      <c r="I131" s="48" t="s">
        <v>115</v>
      </c>
      <c r="J131" s="64">
        <v>6</v>
      </c>
      <c r="K131" s="48">
        <v>61061010</v>
      </c>
      <c r="L131" s="47">
        <v>8050842508235</v>
      </c>
      <c r="M131" s="48" t="s">
        <v>2186</v>
      </c>
      <c r="N131" s="48" t="s">
        <v>2012</v>
      </c>
      <c r="O131" s="48" t="s">
        <v>2016</v>
      </c>
      <c r="P131" s="53"/>
      <c r="Q131" s="53"/>
    </row>
    <row r="132" spans="2:17">
      <c r="B132" s="55" t="s">
        <v>112</v>
      </c>
      <c r="C132" s="48" t="s">
        <v>38</v>
      </c>
      <c r="D132" s="48" t="s">
        <v>113</v>
      </c>
      <c r="E132" s="51" t="s">
        <v>1280</v>
      </c>
      <c r="F132" s="55" t="s">
        <v>114</v>
      </c>
      <c r="G132" s="48" t="s">
        <v>10</v>
      </c>
      <c r="H132" s="55" t="s">
        <v>116</v>
      </c>
      <c r="I132" s="48" t="s">
        <v>115</v>
      </c>
      <c r="J132" s="64">
        <v>75</v>
      </c>
      <c r="K132" s="48">
        <v>61061010</v>
      </c>
      <c r="L132" s="47">
        <v>8050842478170</v>
      </c>
      <c r="M132" s="48" t="s">
        <v>2186</v>
      </c>
      <c r="N132" s="48" t="s">
        <v>2012</v>
      </c>
      <c r="O132" s="48" t="s">
        <v>2016</v>
      </c>
      <c r="P132" s="53"/>
      <c r="Q132" s="53"/>
    </row>
    <row r="133" spans="2:17">
      <c r="B133" s="55" t="s">
        <v>112</v>
      </c>
      <c r="C133" s="48" t="s">
        <v>38</v>
      </c>
      <c r="D133" s="48" t="s">
        <v>113</v>
      </c>
      <c r="E133" s="51" t="s">
        <v>1280</v>
      </c>
      <c r="F133" s="55" t="s">
        <v>114</v>
      </c>
      <c r="G133" s="48" t="s">
        <v>11</v>
      </c>
      <c r="H133" s="55" t="s">
        <v>116</v>
      </c>
      <c r="I133" s="48" t="s">
        <v>115</v>
      </c>
      <c r="J133" s="64">
        <v>88</v>
      </c>
      <c r="K133" s="48">
        <v>61061010</v>
      </c>
      <c r="L133" s="47">
        <v>8050842508242</v>
      </c>
      <c r="M133" s="48" t="s">
        <v>2186</v>
      </c>
      <c r="N133" s="48" t="s">
        <v>2012</v>
      </c>
      <c r="O133" s="48" t="s">
        <v>2016</v>
      </c>
      <c r="P133" s="53"/>
      <c r="Q133" s="53"/>
    </row>
    <row r="134" spans="2:17">
      <c r="B134" s="55" t="s">
        <v>112</v>
      </c>
      <c r="C134" s="48" t="s">
        <v>38</v>
      </c>
      <c r="D134" s="48" t="s">
        <v>113</v>
      </c>
      <c r="E134" s="51" t="s">
        <v>1280</v>
      </c>
      <c r="F134" s="55" t="s">
        <v>114</v>
      </c>
      <c r="G134" s="48" t="s">
        <v>12</v>
      </c>
      <c r="H134" s="55" t="s">
        <v>116</v>
      </c>
      <c r="I134" s="48" t="s">
        <v>115</v>
      </c>
      <c r="J134" s="64">
        <v>81</v>
      </c>
      <c r="K134" s="48">
        <v>61061010</v>
      </c>
      <c r="L134" s="47">
        <v>8050842508259</v>
      </c>
      <c r="M134" s="48" t="s">
        <v>2186</v>
      </c>
      <c r="N134" s="48" t="s">
        <v>2012</v>
      </c>
      <c r="O134" s="48" t="s">
        <v>2016</v>
      </c>
      <c r="P134" s="53"/>
      <c r="Q134" s="53"/>
    </row>
    <row r="135" spans="2:17">
      <c r="B135" s="55" t="s">
        <v>112</v>
      </c>
      <c r="C135" s="48" t="s">
        <v>38</v>
      </c>
      <c r="D135" s="48" t="s">
        <v>113</v>
      </c>
      <c r="E135" s="51" t="s">
        <v>1280</v>
      </c>
      <c r="F135" s="55" t="s">
        <v>114</v>
      </c>
      <c r="G135" s="48" t="s">
        <v>13</v>
      </c>
      <c r="H135" s="55" t="s">
        <v>116</v>
      </c>
      <c r="I135" s="48" t="s">
        <v>115</v>
      </c>
      <c r="J135" s="64">
        <v>15</v>
      </c>
      <c r="K135" s="48">
        <v>61061010</v>
      </c>
      <c r="L135" s="47">
        <v>8050842508266</v>
      </c>
      <c r="M135" s="48" t="s">
        <v>2186</v>
      </c>
      <c r="N135" s="48" t="s">
        <v>2012</v>
      </c>
      <c r="O135" s="48" t="s">
        <v>2016</v>
      </c>
      <c r="P135" s="53"/>
      <c r="Q135" s="53"/>
    </row>
    <row r="136" spans="2:17">
      <c r="B136" s="55" t="s">
        <v>2177</v>
      </c>
      <c r="C136" s="48" t="s">
        <v>38</v>
      </c>
      <c r="D136" s="48" t="s">
        <v>1201</v>
      </c>
      <c r="E136" s="51" t="s">
        <v>2143</v>
      </c>
      <c r="F136" s="55" t="s">
        <v>2176</v>
      </c>
      <c r="G136" s="48" t="s">
        <v>12</v>
      </c>
      <c r="H136" s="55" t="s">
        <v>116</v>
      </c>
      <c r="I136" s="48" t="s">
        <v>115</v>
      </c>
      <c r="J136" s="64">
        <v>1</v>
      </c>
      <c r="K136" s="48">
        <v>62046239</v>
      </c>
      <c r="L136" s="47">
        <v>8050842530595</v>
      </c>
      <c r="M136" s="48" t="s">
        <v>2186</v>
      </c>
      <c r="N136" s="48" t="s">
        <v>2012</v>
      </c>
      <c r="O136" s="48" t="s">
        <v>2016</v>
      </c>
      <c r="P136" s="53"/>
      <c r="Q136" s="53"/>
    </row>
    <row r="137" spans="2:17">
      <c r="B137" s="55" t="s">
        <v>1103</v>
      </c>
      <c r="C137" s="48" t="s">
        <v>38</v>
      </c>
      <c r="D137" s="48" t="s">
        <v>113</v>
      </c>
      <c r="E137" s="51" t="s">
        <v>1903</v>
      </c>
      <c r="F137" s="55" t="s">
        <v>1104</v>
      </c>
      <c r="G137" s="48" t="s">
        <v>10</v>
      </c>
      <c r="H137" s="55" t="s">
        <v>71</v>
      </c>
      <c r="I137" s="48" t="s">
        <v>70</v>
      </c>
      <c r="J137" s="64">
        <v>4</v>
      </c>
      <c r="K137" s="48">
        <v>62111200</v>
      </c>
      <c r="L137" s="47">
        <v>8050842477098</v>
      </c>
      <c r="M137" s="48" t="s">
        <v>2188</v>
      </c>
      <c r="N137" s="48" t="s">
        <v>2008</v>
      </c>
      <c r="O137" s="48" t="s">
        <v>2062</v>
      </c>
      <c r="P137" s="53"/>
      <c r="Q137" s="53"/>
    </row>
    <row r="138" spans="2:17">
      <c r="B138" s="55" t="s">
        <v>1105</v>
      </c>
      <c r="C138" s="48" t="s">
        <v>38</v>
      </c>
      <c r="D138" s="48" t="s">
        <v>113</v>
      </c>
      <c r="E138" s="51" t="s">
        <v>1904</v>
      </c>
      <c r="F138" s="55" t="s">
        <v>1104</v>
      </c>
      <c r="G138" s="48" t="s">
        <v>10</v>
      </c>
      <c r="H138" s="55" t="s">
        <v>85</v>
      </c>
      <c r="I138" s="48" t="s">
        <v>84</v>
      </c>
      <c r="J138" s="64">
        <v>5</v>
      </c>
      <c r="K138" s="48">
        <v>62111200</v>
      </c>
      <c r="L138" s="47">
        <v>8050842477104</v>
      </c>
      <c r="M138" s="48" t="s">
        <v>2188</v>
      </c>
      <c r="N138" s="48" t="s">
        <v>2008</v>
      </c>
      <c r="O138" s="48" t="s">
        <v>2062</v>
      </c>
      <c r="P138" s="53"/>
      <c r="Q138" s="53"/>
    </row>
    <row r="139" spans="2:17">
      <c r="B139" s="55" t="s">
        <v>82</v>
      </c>
      <c r="C139" s="48" t="s">
        <v>38</v>
      </c>
      <c r="D139" s="48" t="s">
        <v>1201</v>
      </c>
      <c r="E139" s="51" t="s">
        <v>1272</v>
      </c>
      <c r="F139" s="55" t="s">
        <v>83</v>
      </c>
      <c r="G139" s="48" t="s">
        <v>9</v>
      </c>
      <c r="H139" s="55" t="s">
        <v>85</v>
      </c>
      <c r="I139" s="48" t="s">
        <v>84</v>
      </c>
      <c r="J139" s="64">
        <v>54</v>
      </c>
      <c r="K139" s="48">
        <v>62111200</v>
      </c>
      <c r="L139" s="47">
        <v>8050842506095</v>
      </c>
      <c r="M139" s="48" t="s">
        <v>2183</v>
      </c>
      <c r="N139" s="48" t="s">
        <v>2011</v>
      </c>
      <c r="O139" s="48" t="s">
        <v>2020</v>
      </c>
      <c r="P139" s="53"/>
      <c r="Q139" s="53"/>
    </row>
    <row r="140" spans="2:17">
      <c r="B140" s="55" t="s">
        <v>82</v>
      </c>
      <c r="C140" s="48" t="s">
        <v>38</v>
      </c>
      <c r="D140" s="48" t="s">
        <v>1201</v>
      </c>
      <c r="E140" s="51" t="s">
        <v>1272</v>
      </c>
      <c r="F140" s="55" t="s">
        <v>83</v>
      </c>
      <c r="G140" s="48" t="s">
        <v>10</v>
      </c>
      <c r="H140" s="55" t="s">
        <v>85</v>
      </c>
      <c r="I140" s="48" t="s">
        <v>84</v>
      </c>
      <c r="J140" s="64">
        <v>114</v>
      </c>
      <c r="K140" s="48">
        <v>62111200</v>
      </c>
      <c r="L140" s="47">
        <v>8050842506101</v>
      </c>
      <c r="M140" s="48" t="s">
        <v>2183</v>
      </c>
      <c r="N140" s="48" t="s">
        <v>2011</v>
      </c>
      <c r="O140" s="48" t="s">
        <v>2020</v>
      </c>
      <c r="P140" s="53"/>
      <c r="Q140" s="53"/>
    </row>
    <row r="141" spans="2:17">
      <c r="B141" s="55" t="s">
        <v>82</v>
      </c>
      <c r="C141" s="48" t="s">
        <v>38</v>
      </c>
      <c r="D141" s="48" t="s">
        <v>1201</v>
      </c>
      <c r="E141" s="51" t="s">
        <v>1272</v>
      </c>
      <c r="F141" s="55" t="s">
        <v>83</v>
      </c>
      <c r="G141" s="48" t="s">
        <v>11</v>
      </c>
      <c r="H141" s="55" t="s">
        <v>85</v>
      </c>
      <c r="I141" s="48" t="s">
        <v>84</v>
      </c>
      <c r="J141" s="64">
        <v>106</v>
      </c>
      <c r="K141" s="48">
        <v>62111200</v>
      </c>
      <c r="L141" s="47">
        <v>8050842506118</v>
      </c>
      <c r="M141" s="48" t="s">
        <v>2183</v>
      </c>
      <c r="N141" s="48" t="s">
        <v>2011</v>
      </c>
      <c r="O141" s="48" t="s">
        <v>2020</v>
      </c>
      <c r="P141" s="53"/>
      <c r="Q141" s="53"/>
    </row>
    <row r="142" spans="2:17">
      <c r="B142" s="55" t="s">
        <v>82</v>
      </c>
      <c r="C142" s="48" t="s">
        <v>38</v>
      </c>
      <c r="D142" s="48" t="s">
        <v>1201</v>
      </c>
      <c r="E142" s="51" t="s">
        <v>1272</v>
      </c>
      <c r="F142" s="55" t="s">
        <v>83</v>
      </c>
      <c r="G142" s="48" t="s">
        <v>12</v>
      </c>
      <c r="H142" s="55" t="s">
        <v>85</v>
      </c>
      <c r="I142" s="48" t="s">
        <v>84</v>
      </c>
      <c r="J142" s="64">
        <v>56</v>
      </c>
      <c r="K142" s="48">
        <v>62111200</v>
      </c>
      <c r="L142" s="47">
        <v>8050842506125</v>
      </c>
      <c r="M142" s="48" t="s">
        <v>2183</v>
      </c>
      <c r="N142" s="48" t="s">
        <v>2011</v>
      </c>
      <c r="O142" s="48" t="s">
        <v>2020</v>
      </c>
      <c r="P142" s="53"/>
      <c r="Q142" s="53"/>
    </row>
    <row r="143" spans="2:17">
      <c r="B143" s="55" t="s">
        <v>82</v>
      </c>
      <c r="C143" s="48" t="s">
        <v>38</v>
      </c>
      <c r="D143" s="48" t="s">
        <v>1201</v>
      </c>
      <c r="E143" s="51" t="s">
        <v>1272</v>
      </c>
      <c r="F143" s="55" t="s">
        <v>83</v>
      </c>
      <c r="G143" s="48" t="s">
        <v>13</v>
      </c>
      <c r="H143" s="55" t="s">
        <v>85</v>
      </c>
      <c r="I143" s="48" t="s">
        <v>84</v>
      </c>
      <c r="J143" s="64">
        <v>21</v>
      </c>
      <c r="K143" s="48">
        <v>62111200</v>
      </c>
      <c r="L143" s="47">
        <v>8050842506132</v>
      </c>
      <c r="M143" s="48" t="s">
        <v>2183</v>
      </c>
      <c r="N143" s="48" t="s">
        <v>2011</v>
      </c>
      <c r="O143" s="48" t="s">
        <v>2020</v>
      </c>
      <c r="P143" s="53"/>
      <c r="Q143" s="53"/>
    </row>
    <row r="144" spans="2:17">
      <c r="B144" s="55" t="s">
        <v>184</v>
      </c>
      <c r="C144" s="48" t="s">
        <v>38</v>
      </c>
      <c r="D144" s="48" t="s">
        <v>1201</v>
      </c>
      <c r="E144" s="51" t="s">
        <v>1315</v>
      </c>
      <c r="F144" s="55" t="s">
        <v>178</v>
      </c>
      <c r="G144" s="48" t="s">
        <v>9</v>
      </c>
      <c r="H144" s="55" t="s">
        <v>182</v>
      </c>
      <c r="I144" s="48" t="s">
        <v>181</v>
      </c>
      <c r="J144" s="64">
        <v>8</v>
      </c>
      <c r="K144" s="48">
        <v>62111200</v>
      </c>
      <c r="L144" s="47">
        <v>8050842506552</v>
      </c>
      <c r="M144" s="48" t="s">
        <v>2183</v>
      </c>
      <c r="N144" s="48" t="s">
        <v>2011</v>
      </c>
      <c r="O144" s="48" t="s">
        <v>2032</v>
      </c>
      <c r="P144" s="53"/>
      <c r="Q144" s="53"/>
    </row>
    <row r="145" spans="2:17">
      <c r="B145" s="55" t="s">
        <v>184</v>
      </c>
      <c r="C145" s="48" t="s">
        <v>38</v>
      </c>
      <c r="D145" s="48" t="s">
        <v>1201</v>
      </c>
      <c r="E145" s="51" t="s">
        <v>1315</v>
      </c>
      <c r="F145" s="55" t="s">
        <v>178</v>
      </c>
      <c r="G145" s="48" t="s">
        <v>10</v>
      </c>
      <c r="H145" s="55" t="s">
        <v>182</v>
      </c>
      <c r="I145" s="48" t="s">
        <v>181</v>
      </c>
      <c r="J145" s="64">
        <v>57</v>
      </c>
      <c r="K145" s="48">
        <v>62111200</v>
      </c>
      <c r="L145" s="47">
        <v>8050842470495</v>
      </c>
      <c r="M145" s="48" t="s">
        <v>2183</v>
      </c>
      <c r="N145" s="48" t="s">
        <v>2011</v>
      </c>
      <c r="O145" s="48" t="s">
        <v>2032</v>
      </c>
      <c r="P145" s="53"/>
      <c r="Q145" s="53"/>
    </row>
    <row r="146" spans="2:17">
      <c r="B146" s="55" t="s">
        <v>184</v>
      </c>
      <c r="C146" s="48" t="s">
        <v>38</v>
      </c>
      <c r="D146" s="48" t="s">
        <v>1201</v>
      </c>
      <c r="E146" s="51" t="s">
        <v>1315</v>
      </c>
      <c r="F146" s="55" t="s">
        <v>178</v>
      </c>
      <c r="G146" s="48" t="s">
        <v>11</v>
      </c>
      <c r="H146" s="55" t="s">
        <v>182</v>
      </c>
      <c r="I146" s="48" t="s">
        <v>181</v>
      </c>
      <c r="J146" s="64">
        <v>48</v>
      </c>
      <c r="K146" s="48">
        <v>62111200</v>
      </c>
      <c r="L146" s="47">
        <v>8050842506569</v>
      </c>
      <c r="M146" s="48" t="s">
        <v>2183</v>
      </c>
      <c r="N146" s="48" t="s">
        <v>2011</v>
      </c>
      <c r="O146" s="48" t="s">
        <v>2032</v>
      </c>
      <c r="P146" s="53"/>
      <c r="Q146" s="53"/>
    </row>
    <row r="147" spans="2:17">
      <c r="B147" s="55" t="s">
        <v>184</v>
      </c>
      <c r="C147" s="48" t="s">
        <v>38</v>
      </c>
      <c r="D147" s="48" t="s">
        <v>1201</v>
      </c>
      <c r="E147" s="51" t="s">
        <v>1315</v>
      </c>
      <c r="F147" s="55" t="s">
        <v>178</v>
      </c>
      <c r="G147" s="48" t="s">
        <v>12</v>
      </c>
      <c r="H147" s="55" t="s">
        <v>182</v>
      </c>
      <c r="I147" s="48" t="s">
        <v>181</v>
      </c>
      <c r="J147" s="64">
        <v>1</v>
      </c>
      <c r="K147" s="48">
        <v>62111200</v>
      </c>
      <c r="L147" s="47">
        <v>8050842506576</v>
      </c>
      <c r="M147" s="48" t="s">
        <v>2183</v>
      </c>
      <c r="N147" s="48" t="s">
        <v>2011</v>
      </c>
      <c r="O147" s="48" t="s">
        <v>2032</v>
      </c>
      <c r="P147" s="53"/>
      <c r="Q147" s="53"/>
    </row>
    <row r="148" spans="2:17">
      <c r="B148" s="55" t="s">
        <v>173</v>
      </c>
      <c r="C148" s="48" t="s">
        <v>38</v>
      </c>
      <c r="D148" s="48" t="s">
        <v>1201</v>
      </c>
      <c r="E148" s="51" t="s">
        <v>1316</v>
      </c>
      <c r="F148" s="55" t="s">
        <v>174</v>
      </c>
      <c r="G148" s="48" t="s">
        <v>9</v>
      </c>
      <c r="H148" s="55" t="s">
        <v>59</v>
      </c>
      <c r="I148" s="48" t="s">
        <v>58</v>
      </c>
      <c r="J148" s="64">
        <v>8</v>
      </c>
      <c r="K148" s="48">
        <v>62111200</v>
      </c>
      <c r="L148" s="47">
        <v>8050842506286</v>
      </c>
      <c r="M148" s="48" t="s">
        <v>2183</v>
      </c>
      <c r="N148" s="48" t="s">
        <v>2011</v>
      </c>
      <c r="O148" s="48" t="s">
        <v>2031</v>
      </c>
      <c r="P148" s="53"/>
      <c r="Q148" s="53"/>
    </row>
    <row r="149" spans="2:17">
      <c r="B149" s="55" t="s">
        <v>173</v>
      </c>
      <c r="C149" s="48" t="s">
        <v>38</v>
      </c>
      <c r="D149" s="48" t="s">
        <v>1201</v>
      </c>
      <c r="E149" s="51" t="s">
        <v>1316</v>
      </c>
      <c r="F149" s="55" t="s">
        <v>174</v>
      </c>
      <c r="G149" s="48" t="s">
        <v>10</v>
      </c>
      <c r="H149" s="55" t="s">
        <v>59</v>
      </c>
      <c r="I149" s="48" t="s">
        <v>58</v>
      </c>
      <c r="J149" s="64">
        <v>50</v>
      </c>
      <c r="K149" s="48">
        <v>62111200</v>
      </c>
      <c r="L149" s="47">
        <v>8050842506293</v>
      </c>
      <c r="M149" s="48" t="s">
        <v>2183</v>
      </c>
      <c r="N149" s="48" t="s">
        <v>2011</v>
      </c>
      <c r="O149" s="48" t="s">
        <v>2031</v>
      </c>
      <c r="P149" s="53"/>
      <c r="Q149" s="53"/>
    </row>
    <row r="150" spans="2:17">
      <c r="B150" s="55" t="s">
        <v>173</v>
      </c>
      <c r="C150" s="48" t="s">
        <v>38</v>
      </c>
      <c r="D150" s="48" t="s">
        <v>1201</v>
      </c>
      <c r="E150" s="51" t="s">
        <v>1316</v>
      </c>
      <c r="F150" s="55" t="s">
        <v>174</v>
      </c>
      <c r="G150" s="48" t="s">
        <v>11</v>
      </c>
      <c r="H150" s="55" t="s">
        <v>59</v>
      </c>
      <c r="I150" s="48" t="s">
        <v>58</v>
      </c>
      <c r="J150" s="64">
        <v>54</v>
      </c>
      <c r="K150" s="48">
        <v>62111200</v>
      </c>
      <c r="L150" s="47">
        <v>8050842506309</v>
      </c>
      <c r="M150" s="48" t="s">
        <v>2183</v>
      </c>
      <c r="N150" s="48" t="s">
        <v>2011</v>
      </c>
      <c r="O150" s="48" t="s">
        <v>2031</v>
      </c>
      <c r="P150" s="53"/>
      <c r="Q150" s="53"/>
    </row>
    <row r="151" spans="2:17">
      <c r="B151" s="55" t="s">
        <v>173</v>
      </c>
      <c r="C151" s="48" t="s">
        <v>38</v>
      </c>
      <c r="D151" s="48" t="s">
        <v>1201</v>
      </c>
      <c r="E151" s="51" t="s">
        <v>1310</v>
      </c>
      <c r="F151" s="55" t="s">
        <v>174</v>
      </c>
      <c r="G151" s="48" t="s">
        <v>9</v>
      </c>
      <c r="H151" s="55" t="s">
        <v>85</v>
      </c>
      <c r="I151" s="48" t="s">
        <v>84</v>
      </c>
      <c r="J151" s="64">
        <v>18</v>
      </c>
      <c r="K151" s="48">
        <v>62111200</v>
      </c>
      <c r="L151" s="47">
        <v>8050842506385</v>
      </c>
      <c r="M151" s="48" t="s">
        <v>2183</v>
      </c>
      <c r="N151" s="48" t="s">
        <v>2011</v>
      </c>
      <c r="O151" s="48" t="s">
        <v>2031</v>
      </c>
      <c r="P151" s="53"/>
      <c r="Q151" s="53"/>
    </row>
    <row r="152" spans="2:17">
      <c r="B152" s="55" t="s">
        <v>173</v>
      </c>
      <c r="C152" s="48" t="s">
        <v>38</v>
      </c>
      <c r="D152" s="48" t="s">
        <v>1201</v>
      </c>
      <c r="E152" s="51" t="s">
        <v>1310</v>
      </c>
      <c r="F152" s="55" t="s">
        <v>174</v>
      </c>
      <c r="G152" s="48" t="s">
        <v>10</v>
      </c>
      <c r="H152" s="55" t="s">
        <v>85</v>
      </c>
      <c r="I152" s="48" t="s">
        <v>84</v>
      </c>
      <c r="J152" s="64">
        <v>58</v>
      </c>
      <c r="K152" s="48">
        <v>62111200</v>
      </c>
      <c r="L152" s="47">
        <v>8050842470426</v>
      </c>
      <c r="M152" s="48" t="s">
        <v>2183</v>
      </c>
      <c r="N152" s="48" t="s">
        <v>2011</v>
      </c>
      <c r="O152" s="48" t="s">
        <v>2031</v>
      </c>
      <c r="P152" s="53"/>
      <c r="Q152" s="53"/>
    </row>
    <row r="153" spans="2:17">
      <c r="B153" s="55" t="s">
        <v>173</v>
      </c>
      <c r="C153" s="48" t="s">
        <v>38</v>
      </c>
      <c r="D153" s="48" t="s">
        <v>1201</v>
      </c>
      <c r="E153" s="51" t="s">
        <v>1310</v>
      </c>
      <c r="F153" s="55" t="s">
        <v>174</v>
      </c>
      <c r="G153" s="48" t="s">
        <v>11</v>
      </c>
      <c r="H153" s="55" t="s">
        <v>85</v>
      </c>
      <c r="I153" s="48" t="s">
        <v>84</v>
      </c>
      <c r="J153" s="64">
        <v>45</v>
      </c>
      <c r="K153" s="48">
        <v>62111200</v>
      </c>
      <c r="L153" s="47">
        <v>8050842506392</v>
      </c>
      <c r="M153" s="48" t="s">
        <v>2183</v>
      </c>
      <c r="N153" s="48" t="s">
        <v>2011</v>
      </c>
      <c r="O153" s="48" t="s">
        <v>2031</v>
      </c>
      <c r="P153" s="53"/>
      <c r="Q153" s="53"/>
    </row>
    <row r="154" spans="2:17">
      <c r="B154" s="55" t="s">
        <v>173</v>
      </c>
      <c r="C154" s="48" t="s">
        <v>38</v>
      </c>
      <c r="D154" s="48" t="s">
        <v>1201</v>
      </c>
      <c r="E154" s="51" t="s">
        <v>1310</v>
      </c>
      <c r="F154" s="55" t="s">
        <v>174</v>
      </c>
      <c r="G154" s="48" t="s">
        <v>12</v>
      </c>
      <c r="H154" s="55" t="s">
        <v>85</v>
      </c>
      <c r="I154" s="48" t="s">
        <v>84</v>
      </c>
      <c r="J154" s="64">
        <v>1</v>
      </c>
      <c r="K154" s="48">
        <v>62111200</v>
      </c>
      <c r="L154" s="47">
        <v>8050842506408</v>
      </c>
      <c r="M154" s="48" t="s">
        <v>2183</v>
      </c>
      <c r="N154" s="48" t="s">
        <v>2011</v>
      </c>
      <c r="O154" s="48" t="s">
        <v>2031</v>
      </c>
      <c r="P154" s="53"/>
      <c r="Q154" s="53"/>
    </row>
    <row r="155" spans="2:17">
      <c r="B155" s="55" t="s">
        <v>177</v>
      </c>
      <c r="C155" s="48" t="s">
        <v>38</v>
      </c>
      <c r="D155" s="48" t="s">
        <v>1201</v>
      </c>
      <c r="E155" s="51" t="s">
        <v>1313</v>
      </c>
      <c r="F155" s="55" t="s">
        <v>178</v>
      </c>
      <c r="G155" s="48" t="s">
        <v>9</v>
      </c>
      <c r="H155" s="55" t="s">
        <v>182</v>
      </c>
      <c r="I155" s="48" t="s">
        <v>181</v>
      </c>
      <c r="J155" s="64">
        <v>12</v>
      </c>
      <c r="K155" s="48">
        <v>62111200</v>
      </c>
      <c r="L155" s="47">
        <v>8050842506422</v>
      </c>
      <c r="M155" s="48" t="s">
        <v>2183</v>
      </c>
      <c r="N155" s="48" t="s">
        <v>2011</v>
      </c>
      <c r="O155" s="48" t="s">
        <v>2020</v>
      </c>
      <c r="P155" s="53"/>
      <c r="Q155" s="53"/>
    </row>
    <row r="156" spans="2:17">
      <c r="B156" s="55" t="s">
        <v>177</v>
      </c>
      <c r="C156" s="48" t="s">
        <v>38</v>
      </c>
      <c r="D156" s="48" t="s">
        <v>1201</v>
      </c>
      <c r="E156" s="51" t="s">
        <v>1313</v>
      </c>
      <c r="F156" s="55" t="s">
        <v>178</v>
      </c>
      <c r="G156" s="48" t="s">
        <v>10</v>
      </c>
      <c r="H156" s="55" t="s">
        <v>182</v>
      </c>
      <c r="I156" s="48" t="s">
        <v>181</v>
      </c>
      <c r="J156" s="64">
        <v>39</v>
      </c>
      <c r="K156" s="48">
        <v>62111200</v>
      </c>
      <c r="L156" s="47">
        <v>8050842470457</v>
      </c>
      <c r="M156" s="48" t="s">
        <v>2183</v>
      </c>
      <c r="N156" s="48" t="s">
        <v>2011</v>
      </c>
      <c r="O156" s="48" t="s">
        <v>2020</v>
      </c>
      <c r="P156" s="53"/>
      <c r="Q156" s="53"/>
    </row>
    <row r="157" spans="2:17">
      <c r="B157" s="55" t="s">
        <v>177</v>
      </c>
      <c r="C157" s="48" t="s">
        <v>38</v>
      </c>
      <c r="D157" s="48" t="s">
        <v>1201</v>
      </c>
      <c r="E157" s="51" t="s">
        <v>1313</v>
      </c>
      <c r="F157" s="55" t="s">
        <v>178</v>
      </c>
      <c r="G157" s="48" t="s">
        <v>11</v>
      </c>
      <c r="H157" s="55" t="s">
        <v>182</v>
      </c>
      <c r="I157" s="48" t="s">
        <v>181</v>
      </c>
      <c r="J157" s="64">
        <v>40</v>
      </c>
      <c r="K157" s="48">
        <v>62111200</v>
      </c>
      <c r="L157" s="47">
        <v>8050842506439</v>
      </c>
      <c r="M157" s="48" t="s">
        <v>2183</v>
      </c>
      <c r="N157" s="48" t="s">
        <v>2011</v>
      </c>
      <c r="O157" s="48" t="s">
        <v>2020</v>
      </c>
      <c r="P157" s="53"/>
      <c r="Q157" s="53"/>
    </row>
    <row r="158" spans="2:17">
      <c r="B158" s="55" t="s">
        <v>177</v>
      </c>
      <c r="C158" s="48" t="s">
        <v>38</v>
      </c>
      <c r="D158" s="48" t="s">
        <v>1201</v>
      </c>
      <c r="E158" s="51" t="s">
        <v>1313</v>
      </c>
      <c r="F158" s="55" t="s">
        <v>178</v>
      </c>
      <c r="G158" s="48" t="s">
        <v>12</v>
      </c>
      <c r="H158" s="55" t="s">
        <v>182</v>
      </c>
      <c r="I158" s="48" t="s">
        <v>181</v>
      </c>
      <c r="J158" s="64">
        <v>30</v>
      </c>
      <c r="K158" s="48">
        <v>62111200</v>
      </c>
      <c r="L158" s="47">
        <v>8050842506446</v>
      </c>
      <c r="M158" s="48" t="s">
        <v>2183</v>
      </c>
      <c r="N158" s="48" t="s">
        <v>2011</v>
      </c>
      <c r="O158" s="48" t="s">
        <v>2020</v>
      </c>
      <c r="P158" s="53"/>
      <c r="Q158" s="53"/>
    </row>
    <row r="159" spans="2:17">
      <c r="B159" s="55" t="s">
        <v>177</v>
      </c>
      <c r="C159" s="48" t="s">
        <v>38</v>
      </c>
      <c r="D159" s="48" t="s">
        <v>1201</v>
      </c>
      <c r="E159" s="51" t="s">
        <v>1313</v>
      </c>
      <c r="F159" s="55" t="s">
        <v>178</v>
      </c>
      <c r="G159" s="48" t="s">
        <v>13</v>
      </c>
      <c r="H159" s="55" t="s">
        <v>182</v>
      </c>
      <c r="I159" s="48" t="s">
        <v>181</v>
      </c>
      <c r="J159" s="64">
        <v>2</v>
      </c>
      <c r="K159" s="48">
        <v>62111200</v>
      </c>
      <c r="L159" s="47">
        <v>8050842506453</v>
      </c>
      <c r="M159" s="48" t="s">
        <v>2183</v>
      </c>
      <c r="N159" s="48" t="s">
        <v>2011</v>
      </c>
      <c r="O159" s="48" t="s">
        <v>2020</v>
      </c>
      <c r="P159" s="53"/>
      <c r="Q159" s="53"/>
    </row>
    <row r="160" spans="2:17">
      <c r="B160" s="55" t="s">
        <v>177</v>
      </c>
      <c r="C160" s="48" t="s">
        <v>38</v>
      </c>
      <c r="D160" s="48" t="s">
        <v>1201</v>
      </c>
      <c r="E160" s="51" t="s">
        <v>1312</v>
      </c>
      <c r="F160" s="55" t="s">
        <v>178</v>
      </c>
      <c r="G160" s="48" t="s">
        <v>9</v>
      </c>
      <c r="H160" s="55" t="s">
        <v>180</v>
      </c>
      <c r="I160" s="48" t="s">
        <v>179</v>
      </c>
      <c r="J160" s="64">
        <v>10</v>
      </c>
      <c r="K160" s="48">
        <v>62111200</v>
      </c>
      <c r="L160" s="47">
        <v>8050842506460</v>
      </c>
      <c r="M160" s="48" t="s">
        <v>2183</v>
      </c>
      <c r="N160" s="48" t="s">
        <v>2011</v>
      </c>
      <c r="O160" s="48" t="s">
        <v>2020</v>
      </c>
      <c r="P160" s="53"/>
      <c r="Q160" s="53"/>
    </row>
    <row r="161" spans="2:17">
      <c r="B161" s="55" t="s">
        <v>177</v>
      </c>
      <c r="C161" s="48" t="s">
        <v>38</v>
      </c>
      <c r="D161" s="48" t="s">
        <v>1201</v>
      </c>
      <c r="E161" s="51" t="s">
        <v>1312</v>
      </c>
      <c r="F161" s="55" t="s">
        <v>178</v>
      </c>
      <c r="G161" s="48" t="s">
        <v>10</v>
      </c>
      <c r="H161" s="55" t="s">
        <v>180</v>
      </c>
      <c r="I161" s="48" t="s">
        <v>179</v>
      </c>
      <c r="J161" s="64">
        <v>56</v>
      </c>
      <c r="K161" s="48">
        <v>62111200</v>
      </c>
      <c r="L161" s="47">
        <v>8050842470471</v>
      </c>
      <c r="M161" s="48" t="s">
        <v>2183</v>
      </c>
      <c r="N161" s="48" t="s">
        <v>2011</v>
      </c>
      <c r="O161" s="48" t="s">
        <v>2020</v>
      </c>
      <c r="P161" s="53"/>
      <c r="Q161" s="53"/>
    </row>
    <row r="162" spans="2:17">
      <c r="B162" s="55" t="s">
        <v>177</v>
      </c>
      <c r="C162" s="48" t="s">
        <v>38</v>
      </c>
      <c r="D162" s="48" t="s">
        <v>1201</v>
      </c>
      <c r="E162" s="51" t="s">
        <v>1312</v>
      </c>
      <c r="F162" s="55" t="s">
        <v>178</v>
      </c>
      <c r="G162" s="48" t="s">
        <v>11</v>
      </c>
      <c r="H162" s="55" t="s">
        <v>180</v>
      </c>
      <c r="I162" s="48" t="s">
        <v>179</v>
      </c>
      <c r="J162" s="64">
        <v>41</v>
      </c>
      <c r="K162" s="48">
        <v>62111200</v>
      </c>
      <c r="L162" s="47">
        <v>8050842506477</v>
      </c>
      <c r="M162" s="48" t="s">
        <v>2183</v>
      </c>
      <c r="N162" s="48" t="s">
        <v>2011</v>
      </c>
      <c r="O162" s="48" t="s">
        <v>2020</v>
      </c>
      <c r="P162" s="53"/>
      <c r="Q162" s="53"/>
    </row>
    <row r="163" spans="2:17">
      <c r="B163" s="55" t="s">
        <v>177</v>
      </c>
      <c r="C163" s="48" t="s">
        <v>38</v>
      </c>
      <c r="D163" s="48" t="s">
        <v>1201</v>
      </c>
      <c r="E163" s="51" t="s">
        <v>1312</v>
      </c>
      <c r="F163" s="55" t="s">
        <v>178</v>
      </c>
      <c r="G163" s="48" t="s">
        <v>12</v>
      </c>
      <c r="H163" s="55" t="s">
        <v>180</v>
      </c>
      <c r="I163" s="48" t="s">
        <v>179</v>
      </c>
      <c r="J163" s="64">
        <v>15</v>
      </c>
      <c r="K163" s="48">
        <v>62111200</v>
      </c>
      <c r="L163" s="47">
        <v>8050842506484</v>
      </c>
      <c r="M163" s="48" t="s">
        <v>2183</v>
      </c>
      <c r="N163" s="48" t="s">
        <v>2011</v>
      </c>
      <c r="O163" s="48" t="s">
        <v>2020</v>
      </c>
      <c r="P163" s="53"/>
      <c r="Q163" s="53"/>
    </row>
    <row r="164" spans="2:17">
      <c r="B164" s="55" t="s">
        <v>177</v>
      </c>
      <c r="C164" s="48" t="s">
        <v>38</v>
      </c>
      <c r="D164" s="48" t="s">
        <v>1201</v>
      </c>
      <c r="E164" s="51" t="s">
        <v>1312</v>
      </c>
      <c r="F164" s="55" t="s">
        <v>178</v>
      </c>
      <c r="G164" s="48" t="s">
        <v>13</v>
      </c>
      <c r="H164" s="55" t="s">
        <v>180</v>
      </c>
      <c r="I164" s="48" t="s">
        <v>179</v>
      </c>
      <c r="J164" s="64">
        <v>1</v>
      </c>
      <c r="K164" s="48">
        <v>62111200</v>
      </c>
      <c r="L164" s="47">
        <v>8050842506491</v>
      </c>
      <c r="M164" s="48" t="s">
        <v>2183</v>
      </c>
      <c r="N164" s="48" t="s">
        <v>2011</v>
      </c>
      <c r="O164" s="48" t="s">
        <v>2020</v>
      </c>
      <c r="P164" s="53"/>
      <c r="Q164" s="53"/>
    </row>
    <row r="165" spans="2:17">
      <c r="B165" s="55" t="s">
        <v>875</v>
      </c>
      <c r="C165" s="48" t="s">
        <v>38</v>
      </c>
      <c r="D165" s="48" t="s">
        <v>1201</v>
      </c>
      <c r="E165" s="51" t="s">
        <v>1746</v>
      </c>
      <c r="F165" s="55" t="s">
        <v>839</v>
      </c>
      <c r="G165" s="48" t="s">
        <v>10</v>
      </c>
      <c r="H165" s="55" t="s">
        <v>841</v>
      </c>
      <c r="I165" s="48" t="s">
        <v>840</v>
      </c>
      <c r="J165" s="64">
        <v>8</v>
      </c>
      <c r="K165" s="48">
        <v>62045300</v>
      </c>
      <c r="L165" s="47">
        <v>8050842470341</v>
      </c>
      <c r="M165" s="48" t="s">
        <v>2183</v>
      </c>
      <c r="N165" s="48" t="s">
        <v>2011</v>
      </c>
      <c r="O165" s="48" t="s">
        <v>2032</v>
      </c>
      <c r="P165" s="53"/>
      <c r="Q165" s="53"/>
    </row>
    <row r="166" spans="2:17">
      <c r="B166" s="55" t="s">
        <v>838</v>
      </c>
      <c r="C166" s="48" t="s">
        <v>38</v>
      </c>
      <c r="D166" s="48" t="s">
        <v>1201</v>
      </c>
      <c r="E166" s="51" t="s">
        <v>1708</v>
      </c>
      <c r="F166" s="55" t="s">
        <v>839</v>
      </c>
      <c r="G166" s="48" t="s">
        <v>10</v>
      </c>
      <c r="H166" s="55" t="s">
        <v>404</v>
      </c>
      <c r="I166" s="48" t="s">
        <v>403</v>
      </c>
      <c r="J166" s="64">
        <v>10</v>
      </c>
      <c r="K166" s="48">
        <v>62045300</v>
      </c>
      <c r="L166" s="47">
        <v>8050842470334</v>
      </c>
      <c r="M166" s="48" t="s">
        <v>2183</v>
      </c>
      <c r="N166" s="48" t="s">
        <v>2011</v>
      </c>
      <c r="O166" s="48" t="s">
        <v>2032</v>
      </c>
      <c r="P166" s="53"/>
      <c r="Q166" s="53"/>
    </row>
    <row r="167" spans="2:17">
      <c r="B167" s="55" t="s">
        <v>36</v>
      </c>
      <c r="C167" s="48" t="s">
        <v>38</v>
      </c>
      <c r="D167" s="48" t="s">
        <v>1201</v>
      </c>
      <c r="E167" s="51" t="s">
        <v>1508</v>
      </c>
      <c r="F167" s="55" t="s">
        <v>41</v>
      </c>
      <c r="G167" s="48" t="s">
        <v>11</v>
      </c>
      <c r="H167" s="55" t="s">
        <v>324</v>
      </c>
      <c r="I167" s="48" t="s">
        <v>323</v>
      </c>
      <c r="J167" s="64">
        <v>19</v>
      </c>
      <c r="K167" s="48">
        <v>62111200</v>
      </c>
      <c r="L167" s="47">
        <v>8050842440658</v>
      </c>
      <c r="M167" s="48" t="s">
        <v>2183</v>
      </c>
      <c r="N167" s="48" t="s">
        <v>2011</v>
      </c>
      <c r="O167" s="48" t="s">
        <v>2020</v>
      </c>
      <c r="P167" s="53"/>
      <c r="Q167" s="53"/>
    </row>
    <row r="168" spans="2:17">
      <c r="B168" s="55" t="s">
        <v>36</v>
      </c>
      <c r="C168" s="48" t="s">
        <v>38</v>
      </c>
      <c r="D168" s="48" t="s">
        <v>1201</v>
      </c>
      <c r="E168" s="51" t="s">
        <v>1294</v>
      </c>
      <c r="F168" s="55" t="s">
        <v>41</v>
      </c>
      <c r="G168" s="48" t="s">
        <v>9</v>
      </c>
      <c r="H168" s="55" t="s">
        <v>85</v>
      </c>
      <c r="I168" s="48" t="s">
        <v>84</v>
      </c>
      <c r="J168" s="64">
        <v>18</v>
      </c>
      <c r="K168" s="48">
        <v>62111200</v>
      </c>
      <c r="L168" s="47">
        <v>8050842506590</v>
      </c>
      <c r="M168" s="48" t="s">
        <v>2183</v>
      </c>
      <c r="N168" s="48" t="s">
        <v>2011</v>
      </c>
      <c r="O168" s="48" t="s">
        <v>2020</v>
      </c>
      <c r="P168" s="53"/>
      <c r="Q168" s="53"/>
    </row>
    <row r="169" spans="2:17">
      <c r="B169" s="55" t="s">
        <v>36</v>
      </c>
      <c r="C169" s="48" t="s">
        <v>38</v>
      </c>
      <c r="D169" s="48" t="s">
        <v>1201</v>
      </c>
      <c r="E169" s="51" t="s">
        <v>1294</v>
      </c>
      <c r="F169" s="55" t="s">
        <v>41</v>
      </c>
      <c r="G169" s="48" t="s">
        <v>10</v>
      </c>
      <c r="H169" s="55" t="s">
        <v>85</v>
      </c>
      <c r="I169" s="48" t="s">
        <v>84</v>
      </c>
      <c r="J169" s="64">
        <v>53</v>
      </c>
      <c r="K169" s="48">
        <v>62111200</v>
      </c>
      <c r="L169" s="47">
        <v>8050842506606</v>
      </c>
      <c r="M169" s="48" t="s">
        <v>2183</v>
      </c>
      <c r="N169" s="48" t="s">
        <v>2011</v>
      </c>
      <c r="O169" s="48" t="s">
        <v>2020</v>
      </c>
      <c r="P169" s="53"/>
      <c r="Q169" s="53"/>
    </row>
    <row r="170" spans="2:17">
      <c r="B170" s="55" t="s">
        <v>36</v>
      </c>
      <c r="C170" s="48" t="s">
        <v>38</v>
      </c>
      <c r="D170" s="48" t="s">
        <v>1201</v>
      </c>
      <c r="E170" s="51" t="s">
        <v>1294</v>
      </c>
      <c r="F170" s="55" t="s">
        <v>41</v>
      </c>
      <c r="G170" s="48" t="s">
        <v>11</v>
      </c>
      <c r="H170" s="55" t="s">
        <v>85</v>
      </c>
      <c r="I170" s="48" t="s">
        <v>84</v>
      </c>
      <c r="J170" s="64">
        <v>68</v>
      </c>
      <c r="K170" s="48">
        <v>62111200</v>
      </c>
      <c r="L170" s="47">
        <v>8050842506613</v>
      </c>
      <c r="M170" s="48" t="s">
        <v>2183</v>
      </c>
      <c r="N170" s="48" t="s">
        <v>2011</v>
      </c>
      <c r="O170" s="48" t="s">
        <v>2020</v>
      </c>
      <c r="P170" s="53"/>
      <c r="Q170" s="53"/>
    </row>
    <row r="171" spans="2:17">
      <c r="B171" s="55" t="s">
        <v>36</v>
      </c>
      <c r="C171" s="48" t="s">
        <v>38</v>
      </c>
      <c r="D171" s="48" t="s">
        <v>1201</v>
      </c>
      <c r="E171" s="51" t="s">
        <v>1294</v>
      </c>
      <c r="F171" s="55" t="s">
        <v>41</v>
      </c>
      <c r="G171" s="48" t="s">
        <v>12</v>
      </c>
      <c r="H171" s="55" t="s">
        <v>85</v>
      </c>
      <c r="I171" s="48" t="s">
        <v>84</v>
      </c>
      <c r="J171" s="64">
        <v>27</v>
      </c>
      <c r="K171" s="48">
        <v>62111200</v>
      </c>
      <c r="L171" s="47">
        <v>8050842506620</v>
      </c>
      <c r="M171" s="48" t="s">
        <v>2183</v>
      </c>
      <c r="N171" s="48" t="s">
        <v>2011</v>
      </c>
      <c r="O171" s="48" t="s">
        <v>2020</v>
      </c>
      <c r="P171" s="53"/>
      <c r="Q171" s="53"/>
    </row>
    <row r="172" spans="2:17">
      <c r="B172" s="55" t="s">
        <v>36</v>
      </c>
      <c r="C172" s="48" t="s">
        <v>38</v>
      </c>
      <c r="D172" s="48" t="s">
        <v>1201</v>
      </c>
      <c r="E172" s="51" t="s">
        <v>1294</v>
      </c>
      <c r="F172" s="55" t="s">
        <v>41</v>
      </c>
      <c r="G172" s="48" t="s">
        <v>13</v>
      </c>
      <c r="H172" s="55" t="s">
        <v>85</v>
      </c>
      <c r="I172" s="48" t="s">
        <v>84</v>
      </c>
      <c r="J172" s="64">
        <v>8</v>
      </c>
      <c r="K172" s="48">
        <v>62111200</v>
      </c>
      <c r="L172" s="47">
        <v>8050842506637</v>
      </c>
      <c r="M172" s="48" t="s">
        <v>2183</v>
      </c>
      <c r="N172" s="48" t="s">
        <v>2011</v>
      </c>
      <c r="O172" s="48" t="s">
        <v>2020</v>
      </c>
      <c r="P172" s="53"/>
      <c r="Q172" s="53"/>
    </row>
    <row r="173" spans="2:17">
      <c r="B173" s="55" t="s">
        <v>36</v>
      </c>
      <c r="C173" s="48" t="s">
        <v>38</v>
      </c>
      <c r="D173" s="48" t="s">
        <v>1201</v>
      </c>
      <c r="E173" s="51" t="s">
        <v>1264</v>
      </c>
      <c r="F173" s="55" t="s">
        <v>41</v>
      </c>
      <c r="G173" s="48" t="s">
        <v>9</v>
      </c>
      <c r="H173" s="55" t="s">
        <v>71</v>
      </c>
      <c r="I173" s="48" t="s">
        <v>70</v>
      </c>
      <c r="J173" s="64">
        <v>11</v>
      </c>
      <c r="K173" s="48">
        <v>62111200</v>
      </c>
      <c r="L173" s="47">
        <v>8050842506644</v>
      </c>
      <c r="M173" s="48" t="s">
        <v>2183</v>
      </c>
      <c r="N173" s="48" t="s">
        <v>2011</v>
      </c>
      <c r="O173" s="48" t="s">
        <v>2020</v>
      </c>
      <c r="P173" s="53"/>
      <c r="Q173" s="53"/>
    </row>
    <row r="174" spans="2:17">
      <c r="B174" s="55" t="s">
        <v>36</v>
      </c>
      <c r="C174" s="48" t="s">
        <v>38</v>
      </c>
      <c r="D174" s="48" t="s">
        <v>1201</v>
      </c>
      <c r="E174" s="51" t="s">
        <v>1264</v>
      </c>
      <c r="F174" s="55" t="s">
        <v>41</v>
      </c>
      <c r="G174" s="48" t="s">
        <v>10</v>
      </c>
      <c r="H174" s="55" t="s">
        <v>71</v>
      </c>
      <c r="I174" s="48" t="s">
        <v>70</v>
      </c>
      <c r="J174" s="64">
        <v>91</v>
      </c>
      <c r="K174" s="48">
        <v>62111200</v>
      </c>
      <c r="L174" s="47">
        <v>8050842470532</v>
      </c>
      <c r="M174" s="48" t="s">
        <v>2183</v>
      </c>
      <c r="N174" s="48" t="s">
        <v>2011</v>
      </c>
      <c r="O174" s="48" t="s">
        <v>2020</v>
      </c>
      <c r="P174" s="53"/>
      <c r="Q174" s="53"/>
    </row>
    <row r="175" spans="2:17">
      <c r="B175" s="55" t="s">
        <v>36</v>
      </c>
      <c r="C175" s="48" t="s">
        <v>38</v>
      </c>
      <c r="D175" s="48" t="s">
        <v>1201</v>
      </c>
      <c r="E175" s="51" t="s">
        <v>1264</v>
      </c>
      <c r="F175" s="55" t="s">
        <v>41</v>
      </c>
      <c r="G175" s="48" t="s">
        <v>11</v>
      </c>
      <c r="H175" s="55" t="s">
        <v>71</v>
      </c>
      <c r="I175" s="48" t="s">
        <v>70</v>
      </c>
      <c r="J175" s="64">
        <v>157</v>
      </c>
      <c r="K175" s="48">
        <v>62111200</v>
      </c>
      <c r="L175" s="47">
        <v>8050842506651</v>
      </c>
      <c r="M175" s="48" t="s">
        <v>2183</v>
      </c>
      <c r="N175" s="48" t="s">
        <v>2011</v>
      </c>
      <c r="O175" s="48" t="s">
        <v>2020</v>
      </c>
      <c r="P175" s="53"/>
      <c r="Q175" s="53"/>
    </row>
    <row r="176" spans="2:17">
      <c r="B176" s="55" t="s">
        <v>36</v>
      </c>
      <c r="C176" s="48" t="s">
        <v>38</v>
      </c>
      <c r="D176" s="48" t="s">
        <v>1201</v>
      </c>
      <c r="E176" s="51" t="s">
        <v>1264</v>
      </c>
      <c r="F176" s="55" t="s">
        <v>41</v>
      </c>
      <c r="G176" s="48" t="s">
        <v>12</v>
      </c>
      <c r="H176" s="55" t="s">
        <v>71</v>
      </c>
      <c r="I176" s="48" t="s">
        <v>70</v>
      </c>
      <c r="J176" s="64">
        <v>90</v>
      </c>
      <c r="K176" s="48">
        <v>62111200</v>
      </c>
      <c r="L176" s="47">
        <v>8050842506668</v>
      </c>
      <c r="M176" s="48" t="s">
        <v>2183</v>
      </c>
      <c r="N176" s="48" t="s">
        <v>2011</v>
      </c>
      <c r="O176" s="48" t="s">
        <v>2020</v>
      </c>
      <c r="P176" s="53"/>
      <c r="Q176" s="53"/>
    </row>
    <row r="177" spans="2:17">
      <c r="B177" s="55" t="s">
        <v>36</v>
      </c>
      <c r="C177" s="48" t="s">
        <v>38</v>
      </c>
      <c r="D177" s="48" t="s">
        <v>1201</v>
      </c>
      <c r="E177" s="51" t="s">
        <v>1264</v>
      </c>
      <c r="F177" s="55" t="s">
        <v>41</v>
      </c>
      <c r="G177" s="48" t="s">
        <v>13</v>
      </c>
      <c r="H177" s="55" t="s">
        <v>71</v>
      </c>
      <c r="I177" s="48" t="s">
        <v>70</v>
      </c>
      <c r="J177" s="64">
        <v>50</v>
      </c>
      <c r="K177" s="48">
        <v>62111200</v>
      </c>
      <c r="L177" s="47">
        <v>8050842506675</v>
      </c>
      <c r="M177" s="48" t="s">
        <v>2183</v>
      </c>
      <c r="N177" s="48" t="s">
        <v>2011</v>
      </c>
      <c r="O177" s="48" t="s">
        <v>2020</v>
      </c>
      <c r="P177" s="53"/>
      <c r="Q177" s="53"/>
    </row>
    <row r="178" spans="2:17">
      <c r="B178" s="55" t="s">
        <v>311</v>
      </c>
      <c r="C178" s="48" t="s">
        <v>38</v>
      </c>
      <c r="D178" s="48" t="s">
        <v>2087</v>
      </c>
      <c r="E178" s="51" t="s">
        <v>1613</v>
      </c>
      <c r="F178" s="55" t="s">
        <v>193</v>
      </c>
      <c r="G178" s="48" t="s">
        <v>2004</v>
      </c>
      <c r="H178" s="55" t="s">
        <v>176</v>
      </c>
      <c r="I178" s="48" t="s">
        <v>175</v>
      </c>
      <c r="J178" s="64">
        <v>2</v>
      </c>
      <c r="K178" s="48">
        <v>62111200</v>
      </c>
      <c r="L178" s="47">
        <v>8050842475667</v>
      </c>
      <c r="M178" s="48" t="s">
        <v>2188</v>
      </c>
      <c r="N178" s="48" t="s">
        <v>2008</v>
      </c>
      <c r="O178" s="48" t="s">
        <v>2024</v>
      </c>
      <c r="P178" s="53"/>
      <c r="Q178" s="53"/>
    </row>
    <row r="179" spans="2:17">
      <c r="B179" s="55" t="s">
        <v>311</v>
      </c>
      <c r="C179" s="48" t="s">
        <v>38</v>
      </c>
      <c r="D179" s="48" t="s">
        <v>2087</v>
      </c>
      <c r="E179" s="51" t="s">
        <v>1613</v>
      </c>
      <c r="F179" s="55" t="s">
        <v>193</v>
      </c>
      <c r="G179" s="48" t="s">
        <v>31</v>
      </c>
      <c r="H179" s="55" t="s">
        <v>176</v>
      </c>
      <c r="I179" s="48" t="s">
        <v>175</v>
      </c>
      <c r="J179" s="64">
        <v>2</v>
      </c>
      <c r="K179" s="48">
        <v>62111200</v>
      </c>
      <c r="L179" s="47">
        <v>8050842515974</v>
      </c>
      <c r="M179" s="48" t="s">
        <v>2188</v>
      </c>
      <c r="N179" s="48" t="s">
        <v>2008</v>
      </c>
      <c r="O179" s="48" t="s">
        <v>2024</v>
      </c>
      <c r="P179" s="53"/>
      <c r="Q179" s="53"/>
    </row>
    <row r="180" spans="2:17">
      <c r="B180" s="55" t="s">
        <v>311</v>
      </c>
      <c r="C180" s="48" t="s">
        <v>38</v>
      </c>
      <c r="D180" s="48" t="s">
        <v>2087</v>
      </c>
      <c r="E180" s="51" t="s">
        <v>1613</v>
      </c>
      <c r="F180" s="55" t="s">
        <v>193</v>
      </c>
      <c r="G180" s="48" t="s">
        <v>32</v>
      </c>
      <c r="H180" s="55" t="s">
        <v>176</v>
      </c>
      <c r="I180" s="48" t="s">
        <v>175</v>
      </c>
      <c r="J180" s="64">
        <v>5</v>
      </c>
      <c r="K180" s="48">
        <v>62111200</v>
      </c>
      <c r="L180" s="47">
        <v>8050842515981</v>
      </c>
      <c r="M180" s="48" t="s">
        <v>2188</v>
      </c>
      <c r="N180" s="48" t="s">
        <v>2008</v>
      </c>
      <c r="O180" s="48" t="s">
        <v>2024</v>
      </c>
      <c r="P180" s="53"/>
      <c r="Q180" s="53"/>
    </row>
    <row r="181" spans="2:17">
      <c r="B181" s="55" t="s">
        <v>311</v>
      </c>
      <c r="C181" s="48" t="s">
        <v>38</v>
      </c>
      <c r="D181" s="48" t="s">
        <v>2087</v>
      </c>
      <c r="E181" s="51" t="s">
        <v>1613</v>
      </c>
      <c r="F181" s="55" t="s">
        <v>193</v>
      </c>
      <c r="G181" s="48" t="s">
        <v>33</v>
      </c>
      <c r="H181" s="55" t="s">
        <v>176</v>
      </c>
      <c r="I181" s="48" t="s">
        <v>175</v>
      </c>
      <c r="J181" s="64">
        <v>2</v>
      </c>
      <c r="K181" s="48">
        <v>62111200</v>
      </c>
      <c r="L181" s="47">
        <v>8050842515998</v>
      </c>
      <c r="M181" s="48" t="s">
        <v>2188</v>
      </c>
      <c r="N181" s="48" t="s">
        <v>2008</v>
      </c>
      <c r="O181" s="48" t="s">
        <v>2024</v>
      </c>
      <c r="P181" s="53"/>
      <c r="Q181" s="53"/>
    </row>
    <row r="182" spans="2:17">
      <c r="B182" s="55" t="s">
        <v>772</v>
      </c>
      <c r="C182" s="48" t="s">
        <v>38</v>
      </c>
      <c r="D182" s="48" t="s">
        <v>1201</v>
      </c>
      <c r="E182" s="51" t="s">
        <v>1661</v>
      </c>
      <c r="F182" s="55" t="s">
        <v>773</v>
      </c>
      <c r="G182" s="48" t="s">
        <v>10</v>
      </c>
      <c r="H182" s="55" t="s">
        <v>324</v>
      </c>
      <c r="I182" s="48" t="s">
        <v>323</v>
      </c>
      <c r="J182" s="64">
        <v>10</v>
      </c>
      <c r="K182" s="48">
        <v>62046950</v>
      </c>
      <c r="L182" s="47">
        <v>8050842479498</v>
      </c>
      <c r="M182" s="48" t="s">
        <v>2182</v>
      </c>
      <c r="N182" s="48" t="s">
        <v>2009</v>
      </c>
      <c r="O182" s="48" t="s">
        <v>2055</v>
      </c>
      <c r="P182" s="53"/>
      <c r="Q182" s="53"/>
    </row>
    <row r="183" spans="2:17">
      <c r="B183" s="55" t="s">
        <v>772</v>
      </c>
      <c r="C183" s="48" t="s">
        <v>38</v>
      </c>
      <c r="D183" s="48" t="s">
        <v>1201</v>
      </c>
      <c r="E183" s="51" t="s">
        <v>1662</v>
      </c>
      <c r="F183" s="55" t="s">
        <v>773</v>
      </c>
      <c r="G183" s="48" t="s">
        <v>10</v>
      </c>
      <c r="H183" s="55" t="s">
        <v>71</v>
      </c>
      <c r="I183" s="48" t="s">
        <v>70</v>
      </c>
      <c r="J183" s="64">
        <v>11</v>
      </c>
      <c r="K183" s="48">
        <v>62046950</v>
      </c>
      <c r="L183" s="47">
        <v>8050842479504</v>
      </c>
      <c r="M183" s="48" t="s">
        <v>2182</v>
      </c>
      <c r="N183" s="48" t="s">
        <v>2009</v>
      </c>
      <c r="O183" s="48" t="s">
        <v>2055</v>
      </c>
      <c r="P183" s="53"/>
      <c r="Q183" s="53"/>
    </row>
    <row r="184" spans="2:17">
      <c r="B184" s="55" t="s">
        <v>535</v>
      </c>
      <c r="C184" s="48" t="s">
        <v>38</v>
      </c>
      <c r="D184" s="48" t="s">
        <v>1201</v>
      </c>
      <c r="E184" s="51" t="s">
        <v>1529</v>
      </c>
      <c r="F184" s="55" t="s">
        <v>537</v>
      </c>
      <c r="G184" s="48" t="s">
        <v>10</v>
      </c>
      <c r="H184" s="55" t="s">
        <v>71</v>
      </c>
      <c r="I184" s="48" t="s">
        <v>70</v>
      </c>
      <c r="J184" s="64">
        <v>16</v>
      </c>
      <c r="K184" s="48">
        <v>62046950</v>
      </c>
      <c r="L184" s="47">
        <v>8050842479511</v>
      </c>
      <c r="M184" s="48" t="s">
        <v>2182</v>
      </c>
      <c r="N184" s="48" t="s">
        <v>2009</v>
      </c>
      <c r="O184" s="48" t="s">
        <v>2054</v>
      </c>
      <c r="P184" s="53"/>
      <c r="Q184" s="53"/>
    </row>
    <row r="185" spans="2:17">
      <c r="B185" s="55" t="s">
        <v>535</v>
      </c>
      <c r="C185" s="48" t="s">
        <v>38</v>
      </c>
      <c r="D185" s="48" t="s">
        <v>1201</v>
      </c>
      <c r="E185" s="51" t="s">
        <v>1707</v>
      </c>
      <c r="F185" s="55" t="s">
        <v>537</v>
      </c>
      <c r="G185" s="48" t="s">
        <v>10</v>
      </c>
      <c r="H185" s="55" t="s">
        <v>176</v>
      </c>
      <c r="I185" s="48" t="s">
        <v>175</v>
      </c>
      <c r="J185" s="64">
        <v>10</v>
      </c>
      <c r="K185" s="48">
        <v>62046950</v>
      </c>
      <c r="L185" s="47">
        <v>8050842479528</v>
      </c>
      <c r="M185" s="48" t="s">
        <v>2182</v>
      </c>
      <c r="N185" s="48" t="s">
        <v>2009</v>
      </c>
      <c r="O185" s="48" t="s">
        <v>2054</v>
      </c>
      <c r="P185" s="53"/>
      <c r="Q185" s="53"/>
    </row>
    <row r="186" spans="2:17">
      <c r="B186" s="55" t="s">
        <v>863</v>
      </c>
      <c r="C186" s="48" t="s">
        <v>50</v>
      </c>
      <c r="D186" s="48" t="s">
        <v>2087</v>
      </c>
      <c r="E186" s="51" t="s">
        <v>1953</v>
      </c>
      <c r="F186" s="55" t="s">
        <v>864</v>
      </c>
      <c r="G186" s="48" t="s">
        <v>15</v>
      </c>
      <c r="H186" s="55" t="s">
        <v>59</v>
      </c>
      <c r="I186" s="48" t="s">
        <v>58</v>
      </c>
      <c r="J186" s="64">
        <v>2</v>
      </c>
      <c r="K186" s="48">
        <v>62111100</v>
      </c>
      <c r="L186" s="47">
        <v>8050842273843</v>
      </c>
      <c r="M186" s="48" t="s">
        <v>2188</v>
      </c>
      <c r="N186" s="48" t="s">
        <v>2008</v>
      </c>
      <c r="O186" s="48" t="s">
        <v>2024</v>
      </c>
      <c r="P186" s="53"/>
      <c r="Q186" s="53"/>
    </row>
    <row r="187" spans="2:17">
      <c r="B187" s="55" t="s">
        <v>863</v>
      </c>
      <c r="C187" s="48" t="s">
        <v>50</v>
      </c>
      <c r="D187" s="48" t="s">
        <v>2087</v>
      </c>
      <c r="E187" s="51" t="s">
        <v>1732</v>
      </c>
      <c r="F187" s="55" t="s">
        <v>864</v>
      </c>
      <c r="G187" s="48" t="s">
        <v>9</v>
      </c>
      <c r="H187" s="55" t="s">
        <v>866</v>
      </c>
      <c r="I187" s="48" t="s">
        <v>865</v>
      </c>
      <c r="J187" s="64">
        <v>10</v>
      </c>
      <c r="K187" s="48">
        <v>62111100</v>
      </c>
      <c r="L187" s="47">
        <v>8050842454556</v>
      </c>
      <c r="M187" s="48" t="s">
        <v>2188</v>
      </c>
      <c r="N187" s="48" t="s">
        <v>2008</v>
      </c>
      <c r="O187" s="48" t="s">
        <v>2024</v>
      </c>
      <c r="P187" s="53"/>
      <c r="Q187" s="53"/>
    </row>
    <row r="188" spans="2:17">
      <c r="B188" s="55" t="s">
        <v>863</v>
      </c>
      <c r="C188" s="48" t="s">
        <v>50</v>
      </c>
      <c r="D188" s="48" t="s">
        <v>2087</v>
      </c>
      <c r="E188" s="51" t="s">
        <v>1854</v>
      </c>
      <c r="F188" s="55" t="s">
        <v>864</v>
      </c>
      <c r="G188" s="48" t="s">
        <v>9</v>
      </c>
      <c r="H188" s="55" t="s">
        <v>142</v>
      </c>
      <c r="I188" s="48" t="s">
        <v>141</v>
      </c>
      <c r="J188" s="64">
        <v>6</v>
      </c>
      <c r="K188" s="48">
        <v>62111100</v>
      </c>
      <c r="L188" s="47">
        <v>8050842454693</v>
      </c>
      <c r="M188" s="48" t="s">
        <v>2188</v>
      </c>
      <c r="N188" s="48" t="s">
        <v>2008</v>
      </c>
      <c r="O188" s="48" t="s">
        <v>2024</v>
      </c>
      <c r="P188" s="53"/>
      <c r="Q188" s="53"/>
    </row>
    <row r="189" spans="2:17">
      <c r="B189" s="55" t="s">
        <v>325</v>
      </c>
      <c r="C189" s="48" t="s">
        <v>50</v>
      </c>
      <c r="D189" s="48" t="s">
        <v>1201</v>
      </c>
      <c r="E189" s="51" t="s">
        <v>1387</v>
      </c>
      <c r="F189" s="55" t="s">
        <v>326</v>
      </c>
      <c r="G189" s="48" t="s">
        <v>10</v>
      </c>
      <c r="H189" s="55" t="s">
        <v>109</v>
      </c>
      <c r="I189" s="48" t="s">
        <v>108</v>
      </c>
      <c r="J189" s="64">
        <v>46</v>
      </c>
      <c r="K189" s="48">
        <v>62111100</v>
      </c>
      <c r="L189" s="47">
        <v>8050842247950</v>
      </c>
      <c r="M189" s="48" t="s">
        <v>2183</v>
      </c>
      <c r="N189" s="48" t="s">
        <v>2011</v>
      </c>
      <c r="O189" s="48" t="s">
        <v>2020</v>
      </c>
      <c r="P189" s="53"/>
      <c r="Q189" s="53"/>
    </row>
    <row r="190" spans="2:17">
      <c r="B190" s="55" t="s">
        <v>375</v>
      </c>
      <c r="C190" s="48" t="s">
        <v>50</v>
      </c>
      <c r="D190" s="48" t="s">
        <v>1201</v>
      </c>
      <c r="E190" s="51" t="s">
        <v>1425</v>
      </c>
      <c r="F190" s="55" t="s">
        <v>376</v>
      </c>
      <c r="G190" s="48" t="s">
        <v>14</v>
      </c>
      <c r="H190" s="55" t="s">
        <v>378</v>
      </c>
      <c r="I190" s="48" t="s">
        <v>377</v>
      </c>
      <c r="J190" s="64">
        <v>34</v>
      </c>
      <c r="K190" s="48">
        <v>62111100</v>
      </c>
      <c r="L190" s="47">
        <v>8050842248391</v>
      </c>
      <c r="M190" s="48" t="s">
        <v>2183</v>
      </c>
      <c r="N190" s="48" t="s">
        <v>2011</v>
      </c>
      <c r="O190" s="48" t="s">
        <v>2020</v>
      </c>
      <c r="P190" s="53"/>
      <c r="Q190" s="53"/>
    </row>
    <row r="191" spans="2:17">
      <c r="B191" s="55" t="s">
        <v>397</v>
      </c>
      <c r="C191" s="48" t="s">
        <v>50</v>
      </c>
      <c r="D191" s="48" t="s">
        <v>2087</v>
      </c>
      <c r="E191" s="51" t="s">
        <v>1835</v>
      </c>
      <c r="F191" s="55" t="s">
        <v>998</v>
      </c>
      <c r="G191" s="48" t="s">
        <v>12</v>
      </c>
      <c r="H191" s="55" t="s">
        <v>48</v>
      </c>
      <c r="I191" s="48" t="s">
        <v>47</v>
      </c>
      <c r="J191" s="64">
        <v>8</v>
      </c>
      <c r="K191" s="48">
        <v>62111100</v>
      </c>
      <c r="L191" s="47">
        <v>8050842360758</v>
      </c>
      <c r="M191" s="48" t="s">
        <v>2184</v>
      </c>
      <c r="N191" s="48" t="s">
        <v>2013</v>
      </c>
      <c r="O191" s="48" t="s">
        <v>2028</v>
      </c>
      <c r="P191" s="53"/>
      <c r="Q191" s="53"/>
    </row>
    <row r="192" spans="2:17">
      <c r="B192" s="55" t="s">
        <v>943</v>
      </c>
      <c r="C192" s="48" t="s">
        <v>50</v>
      </c>
      <c r="D192" s="48" t="s">
        <v>1201</v>
      </c>
      <c r="E192" s="51" t="s">
        <v>1802</v>
      </c>
      <c r="F192" s="55" t="s">
        <v>944</v>
      </c>
      <c r="G192" s="48" t="s">
        <v>12</v>
      </c>
      <c r="H192" s="55" t="s">
        <v>78</v>
      </c>
      <c r="I192" s="48" t="s">
        <v>136</v>
      </c>
      <c r="J192" s="64">
        <v>2</v>
      </c>
      <c r="K192" s="48">
        <v>62034200</v>
      </c>
      <c r="L192" s="47">
        <v>8050842507726</v>
      </c>
      <c r="M192" s="48" t="s">
        <v>2186</v>
      </c>
      <c r="N192" s="48" t="s">
        <v>2012</v>
      </c>
      <c r="O192" s="48" t="s">
        <v>2016</v>
      </c>
      <c r="P192" s="53"/>
      <c r="Q192" s="53"/>
    </row>
    <row r="193" spans="2:17">
      <c r="B193" s="55" t="s">
        <v>943</v>
      </c>
      <c r="C193" s="48" t="s">
        <v>50</v>
      </c>
      <c r="D193" s="48" t="s">
        <v>1201</v>
      </c>
      <c r="E193" s="51" t="s">
        <v>1802</v>
      </c>
      <c r="F193" s="55" t="s">
        <v>944</v>
      </c>
      <c r="G193" s="48" t="s">
        <v>13</v>
      </c>
      <c r="H193" s="55" t="s">
        <v>78</v>
      </c>
      <c r="I193" s="48" t="s">
        <v>136</v>
      </c>
      <c r="J193" s="64">
        <v>2</v>
      </c>
      <c r="K193" s="48">
        <v>62034200</v>
      </c>
      <c r="L193" s="47">
        <v>8050842507733</v>
      </c>
      <c r="M193" s="48" t="s">
        <v>2186</v>
      </c>
      <c r="N193" s="48" t="s">
        <v>2012</v>
      </c>
      <c r="O193" s="48" t="s">
        <v>2016</v>
      </c>
      <c r="P193" s="53"/>
      <c r="Q193" s="53"/>
    </row>
    <row r="194" spans="2:17">
      <c r="B194" s="55" t="s">
        <v>943</v>
      </c>
      <c r="C194" s="48" t="s">
        <v>50</v>
      </c>
      <c r="D194" s="48" t="s">
        <v>1201</v>
      </c>
      <c r="E194" s="51" t="s">
        <v>1802</v>
      </c>
      <c r="F194" s="55" t="s">
        <v>944</v>
      </c>
      <c r="G194" s="48" t="s">
        <v>14</v>
      </c>
      <c r="H194" s="55" t="s">
        <v>78</v>
      </c>
      <c r="I194" s="48" t="s">
        <v>136</v>
      </c>
      <c r="J194" s="64">
        <v>1</v>
      </c>
      <c r="K194" s="48">
        <v>62034200</v>
      </c>
      <c r="L194" s="47">
        <v>8050842507740</v>
      </c>
      <c r="M194" s="48" t="s">
        <v>2186</v>
      </c>
      <c r="N194" s="48" t="s">
        <v>2012</v>
      </c>
      <c r="O194" s="48" t="s">
        <v>2016</v>
      </c>
      <c r="P194" s="53"/>
      <c r="Q194" s="53"/>
    </row>
    <row r="195" spans="2:17">
      <c r="B195" s="55" t="s">
        <v>486</v>
      </c>
      <c r="C195" s="48" t="s">
        <v>50</v>
      </c>
      <c r="D195" s="48" t="s">
        <v>1201</v>
      </c>
      <c r="E195" s="51" t="s">
        <v>1504</v>
      </c>
      <c r="F195" s="55" t="s">
        <v>487</v>
      </c>
      <c r="G195" s="48" t="s">
        <v>10</v>
      </c>
      <c r="H195" s="55" t="s">
        <v>489</v>
      </c>
      <c r="I195" s="48" t="s">
        <v>488</v>
      </c>
      <c r="J195" s="64">
        <v>17</v>
      </c>
      <c r="K195" s="48">
        <v>62111100</v>
      </c>
      <c r="L195" s="47">
        <v>8050842505951</v>
      </c>
      <c r="M195" s="48" t="s">
        <v>2183</v>
      </c>
      <c r="N195" s="48" t="s">
        <v>2011</v>
      </c>
      <c r="O195" s="48" t="s">
        <v>2033</v>
      </c>
      <c r="P195" s="53"/>
      <c r="Q195" s="53"/>
    </row>
    <row r="196" spans="2:17">
      <c r="B196" s="55" t="s">
        <v>486</v>
      </c>
      <c r="C196" s="48" t="s">
        <v>50</v>
      </c>
      <c r="D196" s="48" t="s">
        <v>1201</v>
      </c>
      <c r="E196" s="51" t="s">
        <v>1504</v>
      </c>
      <c r="F196" s="55" t="s">
        <v>487</v>
      </c>
      <c r="G196" s="48" t="s">
        <v>14</v>
      </c>
      <c r="H196" s="55" t="s">
        <v>489</v>
      </c>
      <c r="I196" s="48" t="s">
        <v>488</v>
      </c>
      <c r="J196" s="64">
        <v>1</v>
      </c>
      <c r="K196" s="48">
        <v>62111100</v>
      </c>
      <c r="L196" s="47">
        <v>8050842505982</v>
      </c>
      <c r="M196" s="48" t="s">
        <v>2183</v>
      </c>
      <c r="N196" s="48" t="s">
        <v>2011</v>
      </c>
      <c r="O196" s="48" t="s">
        <v>2033</v>
      </c>
      <c r="P196" s="53"/>
      <c r="Q196" s="53"/>
    </row>
    <row r="197" spans="2:17">
      <c r="B197" s="55" t="s">
        <v>710</v>
      </c>
      <c r="C197" s="48" t="s">
        <v>50</v>
      </c>
      <c r="D197" s="48" t="s">
        <v>1201</v>
      </c>
      <c r="E197" s="51" t="s">
        <v>1626</v>
      </c>
      <c r="F197" s="55" t="s">
        <v>1202</v>
      </c>
      <c r="G197" s="48" t="s">
        <v>10</v>
      </c>
      <c r="H197" s="55" t="s">
        <v>712</v>
      </c>
      <c r="I197" s="48" t="s">
        <v>711</v>
      </c>
      <c r="J197" s="64">
        <v>4</v>
      </c>
      <c r="K197" s="48">
        <v>62111100</v>
      </c>
      <c r="L197" s="47">
        <v>8050842483587</v>
      </c>
      <c r="M197" s="48" t="s">
        <v>2189</v>
      </c>
      <c r="N197" s="48" t="s">
        <v>2007</v>
      </c>
      <c r="O197" s="48" t="s">
        <v>2029</v>
      </c>
      <c r="P197" s="53"/>
      <c r="Q197" s="53"/>
    </row>
    <row r="198" spans="2:17">
      <c r="B198" s="55" t="s">
        <v>466</v>
      </c>
      <c r="C198" s="48" t="s">
        <v>50</v>
      </c>
      <c r="D198" s="48" t="s">
        <v>1201</v>
      </c>
      <c r="E198" s="51" t="s">
        <v>1489</v>
      </c>
      <c r="F198" s="55" t="s">
        <v>1202</v>
      </c>
      <c r="G198" s="48" t="s">
        <v>13</v>
      </c>
      <c r="H198" s="55" t="s">
        <v>468</v>
      </c>
      <c r="I198" s="48" t="s">
        <v>467</v>
      </c>
      <c r="J198" s="64">
        <v>19</v>
      </c>
      <c r="K198" s="48">
        <v>62111100</v>
      </c>
      <c r="L198" s="47">
        <v>8050842408870</v>
      </c>
      <c r="M198" s="48" t="s">
        <v>2183</v>
      </c>
      <c r="N198" s="48" t="s">
        <v>2011</v>
      </c>
      <c r="O198" s="48" t="s">
        <v>2032</v>
      </c>
      <c r="P198" s="53"/>
      <c r="Q198" s="53"/>
    </row>
    <row r="199" spans="2:17">
      <c r="B199" s="55" t="s">
        <v>466</v>
      </c>
      <c r="C199" s="48" t="s">
        <v>50</v>
      </c>
      <c r="D199" s="48" t="s">
        <v>1201</v>
      </c>
      <c r="E199" s="51" t="s">
        <v>1534</v>
      </c>
      <c r="F199" s="55" t="s">
        <v>1202</v>
      </c>
      <c r="G199" s="48" t="s">
        <v>13</v>
      </c>
      <c r="H199" s="55" t="s">
        <v>544</v>
      </c>
      <c r="I199" s="48" t="s">
        <v>543</v>
      </c>
      <c r="J199" s="64">
        <v>17</v>
      </c>
      <c r="K199" s="48">
        <v>62111100</v>
      </c>
      <c r="L199" s="47">
        <v>8050842408931</v>
      </c>
      <c r="M199" s="48" t="s">
        <v>2183</v>
      </c>
      <c r="N199" s="48" t="s">
        <v>2011</v>
      </c>
      <c r="O199" s="48" t="s">
        <v>2032</v>
      </c>
      <c r="P199" s="53"/>
      <c r="Q199" s="53"/>
    </row>
    <row r="200" spans="2:17">
      <c r="B200" s="55" t="s">
        <v>366</v>
      </c>
      <c r="C200" s="48" t="s">
        <v>50</v>
      </c>
      <c r="D200" s="48" t="s">
        <v>1201</v>
      </c>
      <c r="E200" s="51" t="s">
        <v>1415</v>
      </c>
      <c r="F200" s="55" t="s">
        <v>326</v>
      </c>
      <c r="G200" s="48" t="s">
        <v>13</v>
      </c>
      <c r="H200" s="55" t="s">
        <v>231</v>
      </c>
      <c r="I200" s="48" t="s">
        <v>230</v>
      </c>
      <c r="J200" s="64">
        <v>20</v>
      </c>
      <c r="K200" s="48">
        <v>62111100</v>
      </c>
      <c r="L200" s="47">
        <v>8050842432400</v>
      </c>
      <c r="M200" s="48" t="s">
        <v>2183</v>
      </c>
      <c r="N200" s="48" t="s">
        <v>2011</v>
      </c>
      <c r="O200" s="48" t="s">
        <v>2030</v>
      </c>
      <c r="P200" s="53"/>
      <c r="Q200" s="53"/>
    </row>
    <row r="201" spans="2:17">
      <c r="B201" s="55" t="s">
        <v>366</v>
      </c>
      <c r="C201" s="48" t="s">
        <v>50</v>
      </c>
      <c r="D201" s="48" t="s">
        <v>1201</v>
      </c>
      <c r="E201" s="51" t="s">
        <v>1415</v>
      </c>
      <c r="F201" s="55" t="s">
        <v>326</v>
      </c>
      <c r="G201" s="48" t="s">
        <v>14</v>
      </c>
      <c r="H201" s="55" t="s">
        <v>231</v>
      </c>
      <c r="I201" s="48" t="s">
        <v>230</v>
      </c>
      <c r="J201" s="64">
        <v>9</v>
      </c>
      <c r="K201" s="48">
        <v>62111100</v>
      </c>
      <c r="L201" s="47">
        <v>8050842432417</v>
      </c>
      <c r="M201" s="48" t="s">
        <v>2183</v>
      </c>
      <c r="N201" s="48" t="s">
        <v>2011</v>
      </c>
      <c r="O201" s="48" t="s">
        <v>2030</v>
      </c>
      <c r="P201" s="53"/>
      <c r="Q201" s="53"/>
    </row>
    <row r="202" spans="2:17">
      <c r="B202" s="55" t="s">
        <v>405</v>
      </c>
      <c r="C202" s="48" t="s">
        <v>50</v>
      </c>
      <c r="D202" s="48" t="s">
        <v>1201</v>
      </c>
      <c r="E202" s="51" t="s">
        <v>1446</v>
      </c>
      <c r="F202" s="55" t="s">
        <v>1202</v>
      </c>
      <c r="G202" s="48" t="s">
        <v>13</v>
      </c>
      <c r="H202" s="55" t="s">
        <v>363</v>
      </c>
      <c r="I202" s="48" t="s">
        <v>362</v>
      </c>
      <c r="J202" s="64">
        <v>16</v>
      </c>
      <c r="K202" s="48">
        <v>62111100</v>
      </c>
      <c r="L202" s="47">
        <v>8050842434565</v>
      </c>
      <c r="M202" s="48" t="s">
        <v>2183</v>
      </c>
      <c r="N202" s="48" t="s">
        <v>2011</v>
      </c>
      <c r="O202" s="48" t="s">
        <v>2020</v>
      </c>
      <c r="P202" s="53"/>
      <c r="Q202" s="53"/>
    </row>
    <row r="203" spans="2:17">
      <c r="B203" s="55" t="s">
        <v>588</v>
      </c>
      <c r="C203" s="48" t="s">
        <v>50</v>
      </c>
      <c r="D203" s="48" t="s">
        <v>1201</v>
      </c>
      <c r="E203" s="51" t="s">
        <v>1557</v>
      </c>
      <c r="F203" s="55" t="s">
        <v>1202</v>
      </c>
      <c r="G203" s="48" t="s">
        <v>13</v>
      </c>
      <c r="H203" s="55" t="s">
        <v>306</v>
      </c>
      <c r="I203" s="48" t="s">
        <v>305</v>
      </c>
      <c r="J203" s="64">
        <v>12</v>
      </c>
      <c r="K203" s="48">
        <v>62111100</v>
      </c>
      <c r="L203" s="47">
        <v>8050842404896</v>
      </c>
      <c r="M203" s="48" t="s">
        <v>2183</v>
      </c>
      <c r="N203" s="48" t="s">
        <v>2011</v>
      </c>
      <c r="O203" s="48" t="s">
        <v>2020</v>
      </c>
      <c r="P203" s="53"/>
      <c r="Q203" s="53"/>
    </row>
    <row r="204" spans="2:17">
      <c r="B204" s="55" t="s">
        <v>379</v>
      </c>
      <c r="C204" s="48" t="s">
        <v>50</v>
      </c>
      <c r="D204" s="48" t="s">
        <v>1201</v>
      </c>
      <c r="E204" s="51" t="s">
        <v>1426</v>
      </c>
      <c r="F204" s="55" t="s">
        <v>1202</v>
      </c>
      <c r="G204" s="48" t="s">
        <v>13</v>
      </c>
      <c r="H204" s="55" t="s">
        <v>116</v>
      </c>
      <c r="I204" s="48" t="s">
        <v>115</v>
      </c>
      <c r="J204" s="64">
        <v>35</v>
      </c>
      <c r="K204" s="48">
        <v>62111100</v>
      </c>
      <c r="L204" s="47">
        <v>8050842404957</v>
      </c>
      <c r="M204" s="48" t="s">
        <v>2183</v>
      </c>
      <c r="N204" s="48" t="s">
        <v>2011</v>
      </c>
      <c r="O204" s="48" t="s">
        <v>2020</v>
      </c>
      <c r="P204" s="53"/>
      <c r="Q204" s="53"/>
    </row>
    <row r="205" spans="2:17">
      <c r="B205" s="55" t="s">
        <v>56</v>
      </c>
      <c r="C205" s="48" t="s">
        <v>50</v>
      </c>
      <c r="D205" s="48" t="s">
        <v>1201</v>
      </c>
      <c r="E205" s="51" t="s">
        <v>1268</v>
      </c>
      <c r="F205" s="55" t="s">
        <v>1202</v>
      </c>
      <c r="G205" s="48" t="s">
        <v>10</v>
      </c>
      <c r="H205" s="55" t="s">
        <v>59</v>
      </c>
      <c r="I205" s="48" t="s">
        <v>58</v>
      </c>
      <c r="J205" s="64">
        <v>36</v>
      </c>
      <c r="K205" s="48">
        <v>62111100</v>
      </c>
      <c r="L205" s="47">
        <v>8050842435746</v>
      </c>
      <c r="M205" s="48" t="s">
        <v>2183</v>
      </c>
      <c r="N205" s="48" t="s">
        <v>2011</v>
      </c>
      <c r="O205" s="48" t="s">
        <v>2020</v>
      </c>
      <c r="P205" s="53"/>
      <c r="Q205" s="53"/>
    </row>
    <row r="206" spans="2:17">
      <c r="B206" s="55" t="s">
        <v>56</v>
      </c>
      <c r="C206" s="48" t="s">
        <v>50</v>
      </c>
      <c r="D206" s="48" t="s">
        <v>1201</v>
      </c>
      <c r="E206" s="51" t="s">
        <v>1268</v>
      </c>
      <c r="F206" s="55" t="s">
        <v>1202</v>
      </c>
      <c r="G206" s="48" t="s">
        <v>11</v>
      </c>
      <c r="H206" s="55" t="s">
        <v>59</v>
      </c>
      <c r="I206" s="48" t="s">
        <v>58</v>
      </c>
      <c r="J206" s="64">
        <v>133</v>
      </c>
      <c r="K206" s="48">
        <v>62111100</v>
      </c>
      <c r="L206" s="47">
        <v>8050842329571</v>
      </c>
      <c r="M206" s="48" t="s">
        <v>2183</v>
      </c>
      <c r="N206" s="48" t="s">
        <v>2011</v>
      </c>
      <c r="O206" s="48" t="s">
        <v>2020</v>
      </c>
      <c r="P206" s="53"/>
      <c r="Q206" s="53"/>
    </row>
    <row r="207" spans="2:17">
      <c r="B207" s="55" t="s">
        <v>56</v>
      </c>
      <c r="C207" s="48" t="s">
        <v>50</v>
      </c>
      <c r="D207" s="48" t="s">
        <v>1201</v>
      </c>
      <c r="E207" s="51" t="s">
        <v>1268</v>
      </c>
      <c r="F207" s="55" t="s">
        <v>1202</v>
      </c>
      <c r="G207" s="48" t="s">
        <v>12</v>
      </c>
      <c r="H207" s="55" t="s">
        <v>59</v>
      </c>
      <c r="I207" s="48" t="s">
        <v>58</v>
      </c>
      <c r="J207" s="64">
        <v>190</v>
      </c>
      <c r="K207" s="48">
        <v>62111100</v>
      </c>
      <c r="L207" s="47">
        <v>8050842435753</v>
      </c>
      <c r="M207" s="48" t="s">
        <v>2183</v>
      </c>
      <c r="N207" s="48" t="s">
        <v>2011</v>
      </c>
      <c r="O207" s="48" t="s">
        <v>2020</v>
      </c>
      <c r="P207" s="53"/>
      <c r="Q207" s="53"/>
    </row>
    <row r="208" spans="2:17">
      <c r="B208" s="55" t="s">
        <v>56</v>
      </c>
      <c r="C208" s="48" t="s">
        <v>50</v>
      </c>
      <c r="D208" s="48" t="s">
        <v>1201</v>
      </c>
      <c r="E208" s="51" t="s">
        <v>1268</v>
      </c>
      <c r="F208" s="55" t="s">
        <v>1202</v>
      </c>
      <c r="G208" s="48" t="s">
        <v>13</v>
      </c>
      <c r="H208" s="55" t="s">
        <v>59</v>
      </c>
      <c r="I208" s="48" t="s">
        <v>58</v>
      </c>
      <c r="J208" s="64">
        <v>107</v>
      </c>
      <c r="K208" s="48">
        <v>62111100</v>
      </c>
      <c r="L208" s="47">
        <v>8050842435760</v>
      </c>
      <c r="M208" s="48" t="s">
        <v>2183</v>
      </c>
      <c r="N208" s="48" t="s">
        <v>2011</v>
      </c>
      <c r="O208" s="48" t="s">
        <v>2020</v>
      </c>
      <c r="P208" s="53"/>
      <c r="Q208" s="53"/>
    </row>
    <row r="209" spans="2:17">
      <c r="B209" s="55" t="s">
        <v>49</v>
      </c>
      <c r="C209" s="48" t="s">
        <v>50</v>
      </c>
      <c r="D209" s="48" t="s">
        <v>1201</v>
      </c>
      <c r="E209" s="51" t="s">
        <v>1266</v>
      </c>
      <c r="F209" s="55" t="s">
        <v>51</v>
      </c>
      <c r="G209" s="48" t="s">
        <v>10</v>
      </c>
      <c r="H209" s="55" t="s">
        <v>53</v>
      </c>
      <c r="I209" s="48" t="s">
        <v>52</v>
      </c>
      <c r="J209" s="64">
        <v>86</v>
      </c>
      <c r="K209" s="48">
        <v>62111100</v>
      </c>
      <c r="L209" s="47">
        <v>8050842437658</v>
      </c>
      <c r="M209" s="48" t="s">
        <v>2183</v>
      </c>
      <c r="N209" s="48" t="s">
        <v>2011</v>
      </c>
      <c r="O209" s="48" t="s">
        <v>2020</v>
      </c>
      <c r="P209" s="53"/>
      <c r="Q209" s="53"/>
    </row>
    <row r="210" spans="2:17">
      <c r="B210" s="55" t="s">
        <v>49</v>
      </c>
      <c r="C210" s="48" t="s">
        <v>50</v>
      </c>
      <c r="D210" s="48" t="s">
        <v>1201</v>
      </c>
      <c r="E210" s="51" t="s">
        <v>1266</v>
      </c>
      <c r="F210" s="55" t="s">
        <v>51</v>
      </c>
      <c r="G210" s="48" t="s">
        <v>11</v>
      </c>
      <c r="H210" s="55" t="s">
        <v>53</v>
      </c>
      <c r="I210" s="48" t="s">
        <v>52</v>
      </c>
      <c r="J210" s="64">
        <v>342</v>
      </c>
      <c r="K210" s="48">
        <v>62111100</v>
      </c>
      <c r="L210" s="47">
        <v>8050842329861</v>
      </c>
      <c r="M210" s="48" t="s">
        <v>2183</v>
      </c>
      <c r="N210" s="48" t="s">
        <v>2011</v>
      </c>
      <c r="O210" s="48" t="s">
        <v>2020</v>
      </c>
      <c r="P210" s="53"/>
      <c r="Q210" s="53"/>
    </row>
    <row r="211" spans="2:17">
      <c r="B211" s="55" t="s">
        <v>49</v>
      </c>
      <c r="C211" s="48" t="s">
        <v>50</v>
      </c>
      <c r="D211" s="48" t="s">
        <v>1201</v>
      </c>
      <c r="E211" s="51" t="s">
        <v>1266</v>
      </c>
      <c r="F211" s="55" t="s">
        <v>51</v>
      </c>
      <c r="G211" s="48" t="s">
        <v>12</v>
      </c>
      <c r="H211" s="55" t="s">
        <v>53</v>
      </c>
      <c r="I211" s="48" t="s">
        <v>52</v>
      </c>
      <c r="J211" s="64">
        <v>265</v>
      </c>
      <c r="K211" s="48">
        <v>62111100</v>
      </c>
      <c r="L211" s="47">
        <v>8050842437665</v>
      </c>
      <c r="M211" s="48" t="s">
        <v>2183</v>
      </c>
      <c r="N211" s="48" t="s">
        <v>2011</v>
      </c>
      <c r="O211" s="48" t="s">
        <v>2020</v>
      </c>
      <c r="P211" s="53"/>
      <c r="Q211" s="53"/>
    </row>
    <row r="212" spans="2:17">
      <c r="B212" s="55" t="s">
        <v>49</v>
      </c>
      <c r="C212" s="48" t="s">
        <v>50</v>
      </c>
      <c r="D212" s="48" t="s">
        <v>1201</v>
      </c>
      <c r="E212" s="51" t="s">
        <v>1266</v>
      </c>
      <c r="F212" s="55" t="s">
        <v>51</v>
      </c>
      <c r="G212" s="48" t="s">
        <v>13</v>
      </c>
      <c r="H212" s="55" t="s">
        <v>53</v>
      </c>
      <c r="I212" s="48" t="s">
        <v>52</v>
      </c>
      <c r="J212" s="64">
        <v>163</v>
      </c>
      <c r="K212" s="48">
        <v>62111100</v>
      </c>
      <c r="L212" s="47">
        <v>8050842437672</v>
      </c>
      <c r="M212" s="48" t="s">
        <v>2183</v>
      </c>
      <c r="N212" s="48" t="s">
        <v>2011</v>
      </c>
      <c r="O212" s="48" t="s">
        <v>2020</v>
      </c>
      <c r="P212" s="53"/>
      <c r="Q212" s="53"/>
    </row>
    <row r="213" spans="2:17">
      <c r="B213" s="55" t="s">
        <v>989</v>
      </c>
      <c r="C213" s="48" t="s">
        <v>50</v>
      </c>
      <c r="D213" s="48" t="s">
        <v>1201</v>
      </c>
      <c r="E213" s="51" t="s">
        <v>1830</v>
      </c>
      <c r="F213" s="55" t="s">
        <v>429</v>
      </c>
      <c r="G213" s="48" t="s">
        <v>13</v>
      </c>
      <c r="H213" s="55" t="s">
        <v>231</v>
      </c>
      <c r="I213" s="48" t="s">
        <v>230</v>
      </c>
      <c r="J213" s="64">
        <v>4</v>
      </c>
      <c r="K213" s="48">
        <v>62111100</v>
      </c>
      <c r="L213" s="47">
        <v>8050842438884</v>
      </c>
      <c r="M213" s="48" t="s">
        <v>2183</v>
      </c>
      <c r="N213" s="48" t="s">
        <v>2011</v>
      </c>
      <c r="O213" s="48" t="s">
        <v>2030</v>
      </c>
      <c r="P213" s="53"/>
      <c r="Q213" s="53"/>
    </row>
    <row r="214" spans="2:17">
      <c r="B214" s="55" t="s">
        <v>428</v>
      </c>
      <c r="C214" s="48" t="s">
        <v>50</v>
      </c>
      <c r="D214" s="48" t="s">
        <v>1201</v>
      </c>
      <c r="E214" s="51" t="s">
        <v>1464</v>
      </c>
      <c r="F214" s="55" t="s">
        <v>429</v>
      </c>
      <c r="G214" s="48" t="s">
        <v>9</v>
      </c>
      <c r="H214" s="55" t="s">
        <v>431</v>
      </c>
      <c r="I214" s="48" t="s">
        <v>430</v>
      </c>
      <c r="J214" s="64">
        <v>2</v>
      </c>
      <c r="K214" s="48">
        <v>62111100</v>
      </c>
      <c r="L214" s="47">
        <v>8050842438983</v>
      </c>
      <c r="M214" s="48" t="s">
        <v>2183</v>
      </c>
      <c r="N214" s="48" t="s">
        <v>2011</v>
      </c>
      <c r="O214" s="48" t="s">
        <v>2030</v>
      </c>
      <c r="P214" s="53"/>
      <c r="Q214" s="53"/>
    </row>
    <row r="215" spans="2:17">
      <c r="B215" s="55" t="s">
        <v>428</v>
      </c>
      <c r="C215" s="48" t="s">
        <v>50</v>
      </c>
      <c r="D215" s="48" t="s">
        <v>1201</v>
      </c>
      <c r="E215" s="51" t="s">
        <v>1464</v>
      </c>
      <c r="F215" s="55" t="s">
        <v>429</v>
      </c>
      <c r="G215" s="48" t="s">
        <v>13</v>
      </c>
      <c r="H215" s="55" t="s">
        <v>431</v>
      </c>
      <c r="I215" s="48" t="s">
        <v>430</v>
      </c>
      <c r="J215" s="64">
        <v>18</v>
      </c>
      <c r="K215" s="48">
        <v>62111100</v>
      </c>
      <c r="L215" s="47">
        <v>8050842439027</v>
      </c>
      <c r="M215" s="48" t="s">
        <v>2183</v>
      </c>
      <c r="N215" s="48" t="s">
        <v>2011</v>
      </c>
      <c r="O215" s="48" t="s">
        <v>2030</v>
      </c>
      <c r="P215" s="53"/>
      <c r="Q215" s="53"/>
    </row>
    <row r="216" spans="2:17">
      <c r="B216" s="55" t="s">
        <v>1242</v>
      </c>
      <c r="C216" s="48" t="s">
        <v>50</v>
      </c>
      <c r="D216" s="48" t="s">
        <v>1201</v>
      </c>
      <c r="E216" s="51" t="s">
        <v>1973</v>
      </c>
      <c r="F216" s="55" t="s">
        <v>427</v>
      </c>
      <c r="G216" s="48" t="s">
        <v>10</v>
      </c>
      <c r="H216" s="55" t="s">
        <v>59</v>
      </c>
      <c r="I216" s="48" t="s">
        <v>58</v>
      </c>
      <c r="J216" s="64">
        <v>2</v>
      </c>
      <c r="K216" s="48">
        <v>62111100</v>
      </c>
      <c r="L216" s="47">
        <v>8050842539413</v>
      </c>
      <c r="M216" s="48" t="s">
        <v>2189</v>
      </c>
      <c r="N216" s="48" t="s">
        <v>2007</v>
      </c>
      <c r="O216" s="48" t="s">
        <v>2020</v>
      </c>
      <c r="P216" s="53"/>
      <c r="Q216" s="53"/>
    </row>
    <row r="217" spans="2:17">
      <c r="B217" s="55" t="s">
        <v>1242</v>
      </c>
      <c r="C217" s="48" t="s">
        <v>50</v>
      </c>
      <c r="D217" s="48" t="s">
        <v>1201</v>
      </c>
      <c r="E217" s="51" t="s">
        <v>1973</v>
      </c>
      <c r="F217" s="55" t="s">
        <v>427</v>
      </c>
      <c r="G217" s="48" t="s">
        <v>11</v>
      </c>
      <c r="H217" s="55" t="s">
        <v>59</v>
      </c>
      <c r="I217" s="48" t="s">
        <v>58</v>
      </c>
      <c r="J217" s="64">
        <v>1</v>
      </c>
      <c r="K217" s="48">
        <v>62111100</v>
      </c>
      <c r="L217" s="47">
        <v>8050842537716</v>
      </c>
      <c r="M217" s="48" t="s">
        <v>2189</v>
      </c>
      <c r="N217" s="48" t="s">
        <v>2007</v>
      </c>
      <c r="O217" s="48" t="s">
        <v>2020</v>
      </c>
      <c r="P217" s="53"/>
      <c r="Q217" s="53"/>
    </row>
    <row r="218" spans="2:17">
      <c r="B218" s="55" t="s">
        <v>1242</v>
      </c>
      <c r="C218" s="48" t="s">
        <v>50</v>
      </c>
      <c r="D218" s="48" t="s">
        <v>1201</v>
      </c>
      <c r="E218" s="51" t="s">
        <v>1973</v>
      </c>
      <c r="F218" s="55" t="s">
        <v>427</v>
      </c>
      <c r="G218" s="48" t="s">
        <v>12</v>
      </c>
      <c r="H218" s="55" t="s">
        <v>59</v>
      </c>
      <c r="I218" s="48" t="s">
        <v>58</v>
      </c>
      <c r="J218" s="64">
        <v>4</v>
      </c>
      <c r="K218" s="48">
        <v>62111100</v>
      </c>
      <c r="L218" s="47">
        <v>8050842539420</v>
      </c>
      <c r="M218" s="48" t="s">
        <v>2189</v>
      </c>
      <c r="N218" s="48" t="s">
        <v>2007</v>
      </c>
      <c r="O218" s="48" t="s">
        <v>2020</v>
      </c>
      <c r="P218" s="53"/>
      <c r="Q218" s="53"/>
    </row>
    <row r="219" spans="2:17">
      <c r="B219" s="55" t="s">
        <v>1242</v>
      </c>
      <c r="C219" s="48" t="s">
        <v>50</v>
      </c>
      <c r="D219" s="48" t="s">
        <v>1201</v>
      </c>
      <c r="E219" s="51" t="s">
        <v>1973</v>
      </c>
      <c r="F219" s="55" t="s">
        <v>427</v>
      </c>
      <c r="G219" s="48" t="s">
        <v>13</v>
      </c>
      <c r="H219" s="55" t="s">
        <v>59</v>
      </c>
      <c r="I219" s="48" t="s">
        <v>58</v>
      </c>
      <c r="J219" s="64">
        <v>2</v>
      </c>
      <c r="K219" s="48">
        <v>62111100</v>
      </c>
      <c r="L219" s="47">
        <v>8050842539437</v>
      </c>
      <c r="M219" s="48" t="s">
        <v>2189</v>
      </c>
      <c r="N219" s="48" t="s">
        <v>2007</v>
      </c>
      <c r="O219" s="48" t="s">
        <v>2020</v>
      </c>
      <c r="P219" s="53"/>
      <c r="Q219" s="53"/>
    </row>
    <row r="220" spans="2:17">
      <c r="B220" s="55" t="s">
        <v>1237</v>
      </c>
      <c r="C220" s="48" t="s">
        <v>50</v>
      </c>
      <c r="D220" s="48" t="s">
        <v>1201</v>
      </c>
      <c r="E220" s="51" t="s">
        <v>1965</v>
      </c>
      <c r="F220" s="55" t="s">
        <v>1202</v>
      </c>
      <c r="G220" s="48" t="s">
        <v>10</v>
      </c>
      <c r="H220" s="55" t="s">
        <v>165</v>
      </c>
      <c r="I220" s="48" t="s">
        <v>1163</v>
      </c>
      <c r="J220" s="64">
        <v>4</v>
      </c>
      <c r="K220" s="48">
        <v>62111100</v>
      </c>
      <c r="L220" s="47">
        <v>8050842537778</v>
      </c>
      <c r="M220" s="48" t="s">
        <v>2183</v>
      </c>
      <c r="N220" s="48" t="s">
        <v>2011</v>
      </c>
      <c r="O220" s="48" t="s">
        <v>2020</v>
      </c>
      <c r="P220" s="53"/>
      <c r="Q220" s="53"/>
    </row>
    <row r="221" spans="2:17">
      <c r="B221" s="55" t="s">
        <v>1237</v>
      </c>
      <c r="C221" s="48" t="s">
        <v>50</v>
      </c>
      <c r="D221" s="48" t="s">
        <v>1201</v>
      </c>
      <c r="E221" s="51" t="s">
        <v>1965</v>
      </c>
      <c r="F221" s="55" t="s">
        <v>1202</v>
      </c>
      <c r="G221" s="48" t="s">
        <v>11</v>
      </c>
      <c r="H221" s="55" t="s">
        <v>165</v>
      </c>
      <c r="I221" s="48" t="s">
        <v>1163</v>
      </c>
      <c r="J221" s="64">
        <v>6</v>
      </c>
      <c r="K221" s="48">
        <v>62111100</v>
      </c>
      <c r="L221" s="47">
        <v>8050842537556</v>
      </c>
      <c r="M221" s="48" t="s">
        <v>2183</v>
      </c>
      <c r="N221" s="48" t="s">
        <v>2011</v>
      </c>
      <c r="O221" s="48" t="s">
        <v>2020</v>
      </c>
      <c r="P221" s="53"/>
      <c r="Q221" s="53"/>
    </row>
    <row r="222" spans="2:17">
      <c r="B222" s="55" t="s">
        <v>1237</v>
      </c>
      <c r="C222" s="48" t="s">
        <v>50</v>
      </c>
      <c r="D222" s="48" t="s">
        <v>1201</v>
      </c>
      <c r="E222" s="51" t="s">
        <v>1965</v>
      </c>
      <c r="F222" s="55" t="s">
        <v>1202</v>
      </c>
      <c r="G222" s="48" t="s">
        <v>12</v>
      </c>
      <c r="H222" s="55" t="s">
        <v>165</v>
      </c>
      <c r="I222" s="48" t="s">
        <v>1163</v>
      </c>
      <c r="J222" s="64">
        <v>7</v>
      </c>
      <c r="K222" s="48">
        <v>62111100</v>
      </c>
      <c r="L222" s="47">
        <v>8050842537785</v>
      </c>
      <c r="M222" s="48" t="s">
        <v>2183</v>
      </c>
      <c r="N222" s="48" t="s">
        <v>2011</v>
      </c>
      <c r="O222" s="48" t="s">
        <v>2020</v>
      </c>
      <c r="P222" s="53"/>
      <c r="Q222" s="53"/>
    </row>
    <row r="223" spans="2:17">
      <c r="B223" s="55" t="s">
        <v>1237</v>
      </c>
      <c r="C223" s="48" t="s">
        <v>50</v>
      </c>
      <c r="D223" s="48" t="s">
        <v>1201</v>
      </c>
      <c r="E223" s="51" t="s">
        <v>1965</v>
      </c>
      <c r="F223" s="55" t="s">
        <v>1202</v>
      </c>
      <c r="G223" s="48" t="s">
        <v>13</v>
      </c>
      <c r="H223" s="55" t="s">
        <v>165</v>
      </c>
      <c r="I223" s="48" t="s">
        <v>1163</v>
      </c>
      <c r="J223" s="64">
        <v>2</v>
      </c>
      <c r="K223" s="48">
        <v>62111100</v>
      </c>
      <c r="L223" s="47">
        <v>8050842537792</v>
      </c>
      <c r="M223" s="48" t="s">
        <v>2183</v>
      </c>
      <c r="N223" s="48" t="s">
        <v>2011</v>
      </c>
      <c r="O223" s="48" t="s">
        <v>2020</v>
      </c>
      <c r="P223" s="53"/>
      <c r="Q223" s="53"/>
    </row>
    <row r="224" spans="2:17">
      <c r="B224" s="55" t="s">
        <v>426</v>
      </c>
      <c r="C224" s="48" t="s">
        <v>50</v>
      </c>
      <c r="D224" s="48" t="s">
        <v>1201</v>
      </c>
      <c r="E224" s="51" t="s">
        <v>1463</v>
      </c>
      <c r="F224" s="55" t="s">
        <v>427</v>
      </c>
      <c r="G224" s="48" t="s">
        <v>10</v>
      </c>
      <c r="H224" s="55" t="s">
        <v>297</v>
      </c>
      <c r="I224" s="48" t="s">
        <v>296</v>
      </c>
      <c r="J224" s="64">
        <v>6</v>
      </c>
      <c r="K224" s="48">
        <v>62111100</v>
      </c>
      <c r="L224" s="47">
        <v>8050842539086</v>
      </c>
      <c r="M224" s="48" t="s">
        <v>2189</v>
      </c>
      <c r="N224" s="48" t="s">
        <v>2007</v>
      </c>
      <c r="O224" s="48" t="s">
        <v>2020</v>
      </c>
      <c r="P224" s="53"/>
      <c r="Q224" s="53"/>
    </row>
    <row r="225" spans="2:17">
      <c r="B225" s="55" t="s">
        <v>426</v>
      </c>
      <c r="C225" s="48" t="s">
        <v>50</v>
      </c>
      <c r="D225" s="48" t="s">
        <v>1201</v>
      </c>
      <c r="E225" s="51" t="s">
        <v>1463</v>
      </c>
      <c r="F225" s="55" t="s">
        <v>427</v>
      </c>
      <c r="G225" s="48" t="s">
        <v>11</v>
      </c>
      <c r="H225" s="55" t="s">
        <v>297</v>
      </c>
      <c r="I225" s="48" t="s">
        <v>296</v>
      </c>
      <c r="J225" s="64">
        <v>13</v>
      </c>
      <c r="K225" s="48">
        <v>62111100</v>
      </c>
      <c r="L225" s="47">
        <v>8050842537600</v>
      </c>
      <c r="M225" s="48" t="s">
        <v>2189</v>
      </c>
      <c r="N225" s="48" t="s">
        <v>2007</v>
      </c>
      <c r="O225" s="48" t="s">
        <v>2020</v>
      </c>
      <c r="P225" s="53"/>
      <c r="Q225" s="53"/>
    </row>
    <row r="226" spans="2:17">
      <c r="B226" s="55" t="s">
        <v>426</v>
      </c>
      <c r="C226" s="48" t="s">
        <v>50</v>
      </c>
      <c r="D226" s="48" t="s">
        <v>1201</v>
      </c>
      <c r="E226" s="51" t="s">
        <v>1463</v>
      </c>
      <c r="F226" s="55" t="s">
        <v>427</v>
      </c>
      <c r="G226" s="48" t="s">
        <v>12</v>
      </c>
      <c r="H226" s="55" t="s">
        <v>297</v>
      </c>
      <c r="I226" s="48" t="s">
        <v>296</v>
      </c>
      <c r="J226" s="64">
        <v>6</v>
      </c>
      <c r="K226" s="48">
        <v>62111100</v>
      </c>
      <c r="L226" s="47">
        <v>8050842539093</v>
      </c>
      <c r="M226" s="48" t="s">
        <v>2189</v>
      </c>
      <c r="N226" s="48" t="s">
        <v>2007</v>
      </c>
      <c r="O226" s="48" t="s">
        <v>2020</v>
      </c>
      <c r="P226" s="53"/>
      <c r="Q226" s="53"/>
    </row>
    <row r="227" spans="2:17">
      <c r="B227" s="55" t="s">
        <v>426</v>
      </c>
      <c r="C227" s="48" t="s">
        <v>50</v>
      </c>
      <c r="D227" s="48" t="s">
        <v>1201</v>
      </c>
      <c r="E227" s="51" t="s">
        <v>1463</v>
      </c>
      <c r="F227" s="55" t="s">
        <v>427</v>
      </c>
      <c r="G227" s="48" t="s">
        <v>13</v>
      </c>
      <c r="H227" s="55" t="s">
        <v>297</v>
      </c>
      <c r="I227" s="48" t="s">
        <v>296</v>
      </c>
      <c r="J227" s="64">
        <v>7</v>
      </c>
      <c r="K227" s="48">
        <v>62111100</v>
      </c>
      <c r="L227" s="47">
        <v>8050842539109</v>
      </c>
      <c r="M227" s="48" t="s">
        <v>2189</v>
      </c>
      <c r="N227" s="48" t="s">
        <v>2007</v>
      </c>
      <c r="O227" s="48" t="s">
        <v>2020</v>
      </c>
      <c r="P227" s="53"/>
      <c r="Q227" s="53"/>
    </row>
    <row r="228" spans="2:17">
      <c r="B228" s="55" t="s">
        <v>1238</v>
      </c>
      <c r="C228" s="48" t="s">
        <v>50</v>
      </c>
      <c r="D228" s="48" t="s">
        <v>1201</v>
      </c>
      <c r="E228" s="51" t="s">
        <v>1968</v>
      </c>
      <c r="F228" s="55" t="s">
        <v>427</v>
      </c>
      <c r="G228" s="48" t="s">
        <v>10</v>
      </c>
      <c r="H228" s="55" t="s">
        <v>1208</v>
      </c>
      <c r="I228" s="48" t="s">
        <v>1207</v>
      </c>
      <c r="J228" s="64">
        <v>1</v>
      </c>
      <c r="K228" s="48">
        <v>62111100</v>
      </c>
      <c r="L228" s="47">
        <v>8050842539321</v>
      </c>
      <c r="M228" s="48" t="s">
        <v>2189</v>
      </c>
      <c r="N228" s="48" t="s">
        <v>2007</v>
      </c>
      <c r="O228" s="48" t="s">
        <v>2020</v>
      </c>
      <c r="P228" s="53"/>
      <c r="Q228" s="53"/>
    </row>
    <row r="229" spans="2:17">
      <c r="B229" s="55" t="s">
        <v>1238</v>
      </c>
      <c r="C229" s="48" t="s">
        <v>50</v>
      </c>
      <c r="D229" s="48" t="s">
        <v>1201</v>
      </c>
      <c r="E229" s="51" t="s">
        <v>1968</v>
      </c>
      <c r="F229" s="55" t="s">
        <v>427</v>
      </c>
      <c r="G229" s="48" t="s">
        <v>11</v>
      </c>
      <c r="H229" s="55" t="s">
        <v>1208</v>
      </c>
      <c r="I229" s="48" t="s">
        <v>1207</v>
      </c>
      <c r="J229" s="64">
        <v>6</v>
      </c>
      <c r="K229" s="48">
        <v>62111100</v>
      </c>
      <c r="L229" s="47">
        <v>8050842537686</v>
      </c>
      <c r="M229" s="48" t="s">
        <v>2189</v>
      </c>
      <c r="N229" s="48" t="s">
        <v>2007</v>
      </c>
      <c r="O229" s="48" t="s">
        <v>2020</v>
      </c>
      <c r="P229" s="53"/>
      <c r="Q229" s="53"/>
    </row>
    <row r="230" spans="2:17">
      <c r="B230" s="55" t="s">
        <v>1238</v>
      </c>
      <c r="C230" s="48" t="s">
        <v>50</v>
      </c>
      <c r="D230" s="48" t="s">
        <v>1201</v>
      </c>
      <c r="E230" s="51" t="s">
        <v>1968</v>
      </c>
      <c r="F230" s="55" t="s">
        <v>427</v>
      </c>
      <c r="G230" s="48" t="s">
        <v>12</v>
      </c>
      <c r="H230" s="55" t="s">
        <v>1208</v>
      </c>
      <c r="I230" s="48" t="s">
        <v>1207</v>
      </c>
      <c r="J230" s="64">
        <v>5</v>
      </c>
      <c r="K230" s="48">
        <v>62111100</v>
      </c>
      <c r="L230" s="47">
        <v>8050842539338</v>
      </c>
      <c r="M230" s="48" t="s">
        <v>2189</v>
      </c>
      <c r="N230" s="48" t="s">
        <v>2007</v>
      </c>
      <c r="O230" s="48" t="s">
        <v>2020</v>
      </c>
      <c r="P230" s="53"/>
      <c r="Q230" s="53"/>
    </row>
    <row r="231" spans="2:17">
      <c r="B231" s="55" t="s">
        <v>1238</v>
      </c>
      <c r="C231" s="48" t="s">
        <v>50</v>
      </c>
      <c r="D231" s="48" t="s">
        <v>1201</v>
      </c>
      <c r="E231" s="51" t="s">
        <v>1968</v>
      </c>
      <c r="F231" s="55" t="s">
        <v>427</v>
      </c>
      <c r="G231" s="48" t="s">
        <v>13</v>
      </c>
      <c r="H231" s="55" t="s">
        <v>1208</v>
      </c>
      <c r="I231" s="48" t="s">
        <v>1207</v>
      </c>
      <c r="J231" s="64">
        <v>3</v>
      </c>
      <c r="K231" s="48">
        <v>62111100</v>
      </c>
      <c r="L231" s="47">
        <v>8050842539345</v>
      </c>
      <c r="M231" s="48" t="s">
        <v>2189</v>
      </c>
      <c r="N231" s="48" t="s">
        <v>2007</v>
      </c>
      <c r="O231" s="48" t="s">
        <v>2020</v>
      </c>
      <c r="P231" s="53"/>
      <c r="Q231" s="53"/>
    </row>
    <row r="232" spans="2:17">
      <c r="B232" s="55" t="s">
        <v>2165</v>
      </c>
      <c r="C232" s="48" t="s">
        <v>50</v>
      </c>
      <c r="D232" s="48" t="s">
        <v>1201</v>
      </c>
      <c r="E232" s="51" t="s">
        <v>2133</v>
      </c>
      <c r="F232" s="55" t="s">
        <v>427</v>
      </c>
      <c r="G232" s="48" t="s">
        <v>10</v>
      </c>
      <c r="H232" s="55" t="s">
        <v>297</v>
      </c>
      <c r="I232" s="48" t="s">
        <v>296</v>
      </c>
      <c r="J232" s="64">
        <v>2</v>
      </c>
      <c r="K232" s="48">
        <v>62111100</v>
      </c>
      <c r="L232" s="47">
        <v>8050842539291</v>
      </c>
      <c r="M232" s="48" t="s">
        <v>2189</v>
      </c>
      <c r="N232" s="48" t="s">
        <v>2007</v>
      </c>
      <c r="O232" s="48" t="s">
        <v>2020</v>
      </c>
      <c r="P232" s="53"/>
      <c r="Q232" s="53"/>
    </row>
    <row r="233" spans="2:17">
      <c r="B233" s="55" t="s">
        <v>2165</v>
      </c>
      <c r="C233" s="48" t="s">
        <v>50</v>
      </c>
      <c r="D233" s="48" t="s">
        <v>1201</v>
      </c>
      <c r="E233" s="51" t="s">
        <v>2133</v>
      </c>
      <c r="F233" s="55" t="s">
        <v>427</v>
      </c>
      <c r="G233" s="48" t="s">
        <v>11</v>
      </c>
      <c r="H233" s="55" t="s">
        <v>297</v>
      </c>
      <c r="I233" s="48" t="s">
        <v>296</v>
      </c>
      <c r="J233" s="64">
        <v>8</v>
      </c>
      <c r="K233" s="48">
        <v>62111100</v>
      </c>
      <c r="L233" s="47">
        <v>8050842537679</v>
      </c>
      <c r="M233" s="48" t="s">
        <v>2189</v>
      </c>
      <c r="N233" s="48" t="s">
        <v>2007</v>
      </c>
      <c r="O233" s="48" t="s">
        <v>2020</v>
      </c>
      <c r="P233" s="53"/>
      <c r="Q233" s="53"/>
    </row>
    <row r="234" spans="2:17">
      <c r="B234" s="55" t="s">
        <v>2165</v>
      </c>
      <c r="C234" s="48" t="s">
        <v>50</v>
      </c>
      <c r="D234" s="48" t="s">
        <v>1201</v>
      </c>
      <c r="E234" s="51" t="s">
        <v>2133</v>
      </c>
      <c r="F234" s="55" t="s">
        <v>427</v>
      </c>
      <c r="G234" s="48" t="s">
        <v>12</v>
      </c>
      <c r="H234" s="55" t="s">
        <v>297</v>
      </c>
      <c r="I234" s="48" t="s">
        <v>296</v>
      </c>
      <c r="J234" s="64">
        <v>5</v>
      </c>
      <c r="K234" s="48">
        <v>62111100</v>
      </c>
      <c r="L234" s="47">
        <v>8050842539307</v>
      </c>
      <c r="M234" s="48" t="s">
        <v>2189</v>
      </c>
      <c r="N234" s="48" t="s">
        <v>2007</v>
      </c>
      <c r="O234" s="48" t="s">
        <v>2020</v>
      </c>
      <c r="P234" s="53"/>
      <c r="Q234" s="53"/>
    </row>
    <row r="235" spans="2:17">
      <c r="B235" s="55" t="s">
        <v>2165</v>
      </c>
      <c r="C235" s="48" t="s">
        <v>50</v>
      </c>
      <c r="D235" s="48" t="s">
        <v>1201</v>
      </c>
      <c r="E235" s="51" t="s">
        <v>2133</v>
      </c>
      <c r="F235" s="55" t="s">
        <v>427</v>
      </c>
      <c r="G235" s="48" t="s">
        <v>13</v>
      </c>
      <c r="H235" s="55" t="s">
        <v>297</v>
      </c>
      <c r="I235" s="48" t="s">
        <v>296</v>
      </c>
      <c r="J235" s="64">
        <v>7</v>
      </c>
      <c r="K235" s="48">
        <v>62111100</v>
      </c>
      <c r="L235" s="47">
        <v>8050842539314</v>
      </c>
      <c r="M235" s="48" t="s">
        <v>2189</v>
      </c>
      <c r="N235" s="48" t="s">
        <v>2007</v>
      </c>
      <c r="O235" s="48" t="s">
        <v>2020</v>
      </c>
      <c r="P235" s="53"/>
      <c r="Q235" s="53"/>
    </row>
    <row r="236" spans="2:17">
      <c r="B236" s="55" t="s">
        <v>1119</v>
      </c>
      <c r="C236" s="48" t="s">
        <v>50</v>
      </c>
      <c r="D236" s="48" t="s">
        <v>2089</v>
      </c>
      <c r="E236" s="51" t="s">
        <v>1913</v>
      </c>
      <c r="F236" s="55" t="s">
        <v>1120</v>
      </c>
      <c r="G236" s="48" t="s">
        <v>9</v>
      </c>
      <c r="H236" s="55" t="s">
        <v>59</v>
      </c>
      <c r="I236" s="48" t="s">
        <v>689</v>
      </c>
      <c r="J236" s="64">
        <v>1</v>
      </c>
      <c r="K236" s="48">
        <v>62111100</v>
      </c>
      <c r="L236" s="47">
        <v>8050842498833</v>
      </c>
      <c r="M236" s="48" t="s">
        <v>2183</v>
      </c>
      <c r="N236" s="48" t="s">
        <v>2011</v>
      </c>
      <c r="O236" s="48" t="s">
        <v>2029</v>
      </c>
      <c r="P236" s="53"/>
      <c r="Q236" s="53"/>
    </row>
    <row r="237" spans="2:17">
      <c r="B237" s="55" t="s">
        <v>1117</v>
      </c>
      <c r="C237" s="48" t="s">
        <v>50</v>
      </c>
      <c r="D237" s="48" t="s">
        <v>2090</v>
      </c>
      <c r="E237" s="51" t="s">
        <v>1912</v>
      </c>
      <c r="F237" s="55" t="s">
        <v>1118</v>
      </c>
      <c r="G237" s="48" t="s">
        <v>9</v>
      </c>
      <c r="H237" s="55" t="s">
        <v>318</v>
      </c>
      <c r="I237" s="48" t="s">
        <v>317</v>
      </c>
      <c r="J237" s="64">
        <v>1</v>
      </c>
      <c r="K237" s="48">
        <v>62111100</v>
      </c>
      <c r="L237" s="47">
        <v>8050842604425</v>
      </c>
      <c r="M237" s="48" t="s">
        <v>2183</v>
      </c>
      <c r="N237" s="48" t="s">
        <v>2011</v>
      </c>
      <c r="O237" s="48" t="s">
        <v>2020</v>
      </c>
      <c r="P237" s="53"/>
      <c r="Q237" s="53"/>
    </row>
    <row r="238" spans="2:17">
      <c r="B238" s="55" t="s">
        <v>1117</v>
      </c>
      <c r="C238" s="48" t="s">
        <v>50</v>
      </c>
      <c r="D238" s="48" t="s">
        <v>2090</v>
      </c>
      <c r="E238" s="51" t="s">
        <v>1912</v>
      </c>
      <c r="F238" s="55" t="s">
        <v>1118</v>
      </c>
      <c r="G238" s="48" t="s">
        <v>13</v>
      </c>
      <c r="H238" s="55" t="s">
        <v>318</v>
      </c>
      <c r="I238" s="48" t="s">
        <v>317</v>
      </c>
      <c r="J238" s="64">
        <v>1</v>
      </c>
      <c r="K238" s="48">
        <v>62111100</v>
      </c>
      <c r="L238" s="47">
        <v>8050842604463</v>
      </c>
      <c r="M238" s="48" t="s">
        <v>2183</v>
      </c>
      <c r="N238" s="48" t="s">
        <v>2011</v>
      </c>
      <c r="O238" s="48" t="s">
        <v>2020</v>
      </c>
      <c r="P238" s="53"/>
      <c r="Q238" s="53"/>
    </row>
    <row r="239" spans="2:17">
      <c r="B239" s="55" t="s">
        <v>1117</v>
      </c>
      <c r="C239" s="48" t="s">
        <v>50</v>
      </c>
      <c r="D239" s="48" t="s">
        <v>2090</v>
      </c>
      <c r="E239" s="51" t="s">
        <v>1912</v>
      </c>
      <c r="F239" s="55" t="s">
        <v>1118</v>
      </c>
      <c r="G239" s="48" t="s">
        <v>14</v>
      </c>
      <c r="H239" s="55" t="s">
        <v>318</v>
      </c>
      <c r="I239" s="48" t="s">
        <v>317</v>
      </c>
      <c r="J239" s="64">
        <v>1</v>
      </c>
      <c r="K239" s="48">
        <v>62111100</v>
      </c>
      <c r="L239" s="47">
        <v>8050842604470</v>
      </c>
      <c r="M239" s="48" t="s">
        <v>2183</v>
      </c>
      <c r="N239" s="48" t="s">
        <v>2011</v>
      </c>
      <c r="O239" s="48" t="s">
        <v>2020</v>
      </c>
      <c r="P239" s="53"/>
      <c r="Q239" s="53"/>
    </row>
    <row r="240" spans="2:17">
      <c r="B240" s="55" t="s">
        <v>1035</v>
      </c>
      <c r="C240" s="48" t="s">
        <v>50</v>
      </c>
      <c r="D240" s="48" t="s">
        <v>2091</v>
      </c>
      <c r="E240" s="51" t="s">
        <v>1955</v>
      </c>
      <c r="F240" s="55" t="s">
        <v>1036</v>
      </c>
      <c r="G240" s="48" t="s">
        <v>10</v>
      </c>
      <c r="H240" s="55" t="s">
        <v>1183</v>
      </c>
      <c r="I240" s="48" t="s">
        <v>1182</v>
      </c>
      <c r="J240" s="64">
        <v>2</v>
      </c>
      <c r="K240" s="48">
        <v>62111100</v>
      </c>
      <c r="L240" s="47">
        <v>8050842617432</v>
      </c>
      <c r="M240" s="48" t="s">
        <v>2188</v>
      </c>
      <c r="N240" s="48" t="s">
        <v>2008</v>
      </c>
      <c r="O240" s="48" t="s">
        <v>2024</v>
      </c>
      <c r="P240" s="53"/>
      <c r="Q240" s="53"/>
    </row>
    <row r="241" spans="2:17">
      <c r="B241" s="55" t="s">
        <v>1035</v>
      </c>
      <c r="C241" s="48" t="s">
        <v>50</v>
      </c>
      <c r="D241" s="48" t="s">
        <v>2091</v>
      </c>
      <c r="E241" s="51" t="s">
        <v>1955</v>
      </c>
      <c r="F241" s="55" t="s">
        <v>1036</v>
      </c>
      <c r="G241" s="48" t="s">
        <v>11</v>
      </c>
      <c r="H241" s="55" t="s">
        <v>1183</v>
      </c>
      <c r="I241" s="48" t="s">
        <v>1182</v>
      </c>
      <c r="J241" s="64">
        <v>1</v>
      </c>
      <c r="K241" s="48">
        <v>62111100</v>
      </c>
      <c r="L241" s="47">
        <v>8050842617449</v>
      </c>
      <c r="M241" s="48" t="s">
        <v>2188</v>
      </c>
      <c r="N241" s="48" t="s">
        <v>2008</v>
      </c>
      <c r="O241" s="48" t="s">
        <v>2024</v>
      </c>
      <c r="P241" s="53"/>
      <c r="Q241" s="53"/>
    </row>
    <row r="242" spans="2:17">
      <c r="B242" s="55" t="s">
        <v>1035</v>
      </c>
      <c r="C242" s="48" t="s">
        <v>50</v>
      </c>
      <c r="D242" s="48" t="s">
        <v>2091</v>
      </c>
      <c r="E242" s="51" t="s">
        <v>1954</v>
      </c>
      <c r="F242" s="55" t="s">
        <v>1036</v>
      </c>
      <c r="G242" s="48" t="s">
        <v>10</v>
      </c>
      <c r="H242" s="55" t="s">
        <v>353</v>
      </c>
      <c r="I242" s="48" t="s">
        <v>352</v>
      </c>
      <c r="J242" s="64">
        <v>3</v>
      </c>
      <c r="K242" s="48">
        <v>62111100</v>
      </c>
      <c r="L242" s="47">
        <v>8050842617500</v>
      </c>
      <c r="M242" s="48" t="s">
        <v>2188</v>
      </c>
      <c r="N242" s="48" t="s">
        <v>2008</v>
      </c>
      <c r="O242" s="48" t="s">
        <v>2024</v>
      </c>
      <c r="P242" s="53"/>
      <c r="Q242" s="53"/>
    </row>
    <row r="243" spans="2:17">
      <c r="B243" s="55" t="s">
        <v>1035</v>
      </c>
      <c r="C243" s="48" t="s">
        <v>50</v>
      </c>
      <c r="D243" s="48" t="s">
        <v>2091</v>
      </c>
      <c r="E243" s="51" t="s">
        <v>2128</v>
      </c>
      <c r="F243" s="55" t="s">
        <v>1036</v>
      </c>
      <c r="G243" s="48" t="s">
        <v>10</v>
      </c>
      <c r="H243" s="55" t="s">
        <v>2157</v>
      </c>
      <c r="I243" s="48" t="s">
        <v>2156</v>
      </c>
      <c r="J243" s="64">
        <v>1</v>
      </c>
      <c r="K243" s="48">
        <v>62111100</v>
      </c>
      <c r="L243" s="47">
        <v>8050842617647</v>
      </c>
      <c r="M243" s="48" t="s">
        <v>2188</v>
      </c>
      <c r="N243" s="48" t="s">
        <v>2008</v>
      </c>
      <c r="O243" s="48" t="s">
        <v>2024</v>
      </c>
      <c r="P243" s="53"/>
      <c r="Q243" s="53"/>
    </row>
    <row r="244" spans="2:17">
      <c r="B244" s="55" t="s">
        <v>1035</v>
      </c>
      <c r="C244" s="48" t="s">
        <v>50</v>
      </c>
      <c r="D244" s="48" t="s">
        <v>2091</v>
      </c>
      <c r="E244" s="51" t="s">
        <v>2128</v>
      </c>
      <c r="F244" s="55" t="s">
        <v>1036</v>
      </c>
      <c r="G244" s="48" t="s">
        <v>11</v>
      </c>
      <c r="H244" s="55" t="s">
        <v>2157</v>
      </c>
      <c r="I244" s="48" t="s">
        <v>2156</v>
      </c>
      <c r="J244" s="64">
        <v>1</v>
      </c>
      <c r="K244" s="48">
        <v>62111100</v>
      </c>
      <c r="L244" s="47">
        <v>8050842555598</v>
      </c>
      <c r="M244" s="48" t="s">
        <v>2188</v>
      </c>
      <c r="N244" s="48" t="s">
        <v>2008</v>
      </c>
      <c r="O244" s="48" t="s">
        <v>2024</v>
      </c>
      <c r="P244" s="53"/>
      <c r="Q244" s="53"/>
    </row>
    <row r="245" spans="2:17">
      <c r="B245" s="55" t="s">
        <v>1035</v>
      </c>
      <c r="C245" s="48" t="s">
        <v>50</v>
      </c>
      <c r="D245" s="48" t="s">
        <v>2091</v>
      </c>
      <c r="E245" s="51" t="s">
        <v>2128</v>
      </c>
      <c r="F245" s="55" t="s">
        <v>1036</v>
      </c>
      <c r="G245" s="48" t="s">
        <v>13</v>
      </c>
      <c r="H245" s="55" t="s">
        <v>2157</v>
      </c>
      <c r="I245" s="48" t="s">
        <v>2156</v>
      </c>
      <c r="J245" s="64">
        <v>1</v>
      </c>
      <c r="K245" s="48">
        <v>62111100</v>
      </c>
      <c r="L245" s="47">
        <v>8050842617661</v>
      </c>
      <c r="M245" s="48" t="s">
        <v>2188</v>
      </c>
      <c r="N245" s="48" t="s">
        <v>2008</v>
      </c>
      <c r="O245" s="48" t="s">
        <v>2024</v>
      </c>
      <c r="P245" s="53"/>
      <c r="Q245" s="53"/>
    </row>
    <row r="246" spans="2:17">
      <c r="B246" s="55" t="s">
        <v>1035</v>
      </c>
      <c r="C246" s="48" t="s">
        <v>50</v>
      </c>
      <c r="D246" s="48" t="s">
        <v>2091</v>
      </c>
      <c r="E246" s="51" t="s">
        <v>2128</v>
      </c>
      <c r="F246" s="55" t="s">
        <v>1036</v>
      </c>
      <c r="G246" s="48" t="s">
        <v>14</v>
      </c>
      <c r="H246" s="55" t="s">
        <v>2157</v>
      </c>
      <c r="I246" s="48" t="s">
        <v>2156</v>
      </c>
      <c r="J246" s="64">
        <v>2</v>
      </c>
      <c r="K246" s="48">
        <v>62111100</v>
      </c>
      <c r="L246" s="47">
        <v>8050842617678</v>
      </c>
      <c r="M246" s="48" t="s">
        <v>2188</v>
      </c>
      <c r="N246" s="48" t="s">
        <v>2008</v>
      </c>
      <c r="O246" s="48" t="s">
        <v>2024</v>
      </c>
      <c r="P246" s="53"/>
      <c r="Q246" s="53"/>
    </row>
    <row r="247" spans="2:17">
      <c r="B247" s="55" t="s">
        <v>1035</v>
      </c>
      <c r="C247" s="48" t="s">
        <v>50</v>
      </c>
      <c r="D247" s="48" t="s">
        <v>2091</v>
      </c>
      <c r="E247" s="51" t="s">
        <v>2128</v>
      </c>
      <c r="F247" s="55" t="s">
        <v>1036</v>
      </c>
      <c r="G247" s="48" t="s">
        <v>15</v>
      </c>
      <c r="H247" s="55" t="s">
        <v>2157</v>
      </c>
      <c r="I247" s="48" t="s">
        <v>2156</v>
      </c>
      <c r="J247" s="64">
        <v>1</v>
      </c>
      <c r="K247" s="48">
        <v>62111100</v>
      </c>
      <c r="L247" s="47">
        <v>8050842617685</v>
      </c>
      <c r="M247" s="48" t="s">
        <v>2188</v>
      </c>
      <c r="N247" s="48" t="s">
        <v>2008</v>
      </c>
      <c r="O247" s="48" t="s">
        <v>2024</v>
      </c>
      <c r="P247" s="53"/>
      <c r="Q247" s="53"/>
    </row>
    <row r="248" spans="2:17">
      <c r="B248" s="55" t="s">
        <v>349</v>
      </c>
      <c r="C248" s="48" t="s">
        <v>50</v>
      </c>
      <c r="D248" s="48" t="s">
        <v>2091</v>
      </c>
      <c r="E248" s="51" t="s">
        <v>1402</v>
      </c>
      <c r="F248" s="55" t="s">
        <v>351</v>
      </c>
      <c r="G248" s="48" t="s">
        <v>9</v>
      </c>
      <c r="H248" s="55" t="s">
        <v>353</v>
      </c>
      <c r="I248" s="48" t="s">
        <v>352</v>
      </c>
      <c r="J248" s="64">
        <v>1</v>
      </c>
      <c r="K248" s="48">
        <v>62111100</v>
      </c>
      <c r="L248" s="47">
        <v>8050842461479</v>
      </c>
      <c r="M248" s="48" t="s">
        <v>2184</v>
      </c>
      <c r="N248" s="48" t="s">
        <v>2013</v>
      </c>
      <c r="O248" s="48" t="s">
        <v>2024</v>
      </c>
      <c r="P248" s="53"/>
      <c r="Q248" s="53"/>
    </row>
    <row r="249" spans="2:17">
      <c r="B249" s="55" t="s">
        <v>349</v>
      </c>
      <c r="C249" s="48" t="s">
        <v>50</v>
      </c>
      <c r="D249" s="48" t="s">
        <v>2091</v>
      </c>
      <c r="E249" s="51" t="s">
        <v>1402</v>
      </c>
      <c r="F249" s="55" t="s">
        <v>351</v>
      </c>
      <c r="G249" s="48" t="s">
        <v>10</v>
      </c>
      <c r="H249" s="55" t="s">
        <v>353</v>
      </c>
      <c r="I249" s="48" t="s">
        <v>352</v>
      </c>
      <c r="J249" s="64">
        <v>1</v>
      </c>
      <c r="K249" s="48">
        <v>62111100</v>
      </c>
      <c r="L249" s="47">
        <v>8050842461486</v>
      </c>
      <c r="M249" s="48" t="s">
        <v>2184</v>
      </c>
      <c r="N249" s="48" t="s">
        <v>2013</v>
      </c>
      <c r="O249" s="48" t="s">
        <v>2024</v>
      </c>
      <c r="P249" s="53"/>
      <c r="Q249" s="53"/>
    </row>
    <row r="250" spans="2:17">
      <c r="B250" s="55" t="s">
        <v>349</v>
      </c>
      <c r="C250" s="48" t="s">
        <v>50</v>
      </c>
      <c r="D250" s="48" t="s">
        <v>2091</v>
      </c>
      <c r="E250" s="51" t="s">
        <v>1402</v>
      </c>
      <c r="F250" s="55" t="s">
        <v>351</v>
      </c>
      <c r="G250" s="48" t="s">
        <v>11</v>
      </c>
      <c r="H250" s="55" t="s">
        <v>353</v>
      </c>
      <c r="I250" s="48" t="s">
        <v>352</v>
      </c>
      <c r="J250" s="64">
        <v>3</v>
      </c>
      <c r="K250" s="48">
        <v>62111100</v>
      </c>
      <c r="L250" s="47">
        <v>8050842461493</v>
      </c>
      <c r="M250" s="48" t="s">
        <v>2184</v>
      </c>
      <c r="N250" s="48" t="s">
        <v>2013</v>
      </c>
      <c r="O250" s="48" t="s">
        <v>2024</v>
      </c>
      <c r="P250" s="53"/>
      <c r="Q250" s="53"/>
    </row>
    <row r="251" spans="2:17">
      <c r="B251" s="55" t="s">
        <v>349</v>
      </c>
      <c r="C251" s="48" t="s">
        <v>50</v>
      </c>
      <c r="D251" s="48" t="s">
        <v>2091</v>
      </c>
      <c r="E251" s="51" t="s">
        <v>1402</v>
      </c>
      <c r="F251" s="55" t="s">
        <v>351</v>
      </c>
      <c r="G251" s="48" t="s">
        <v>13</v>
      </c>
      <c r="H251" s="55" t="s">
        <v>353</v>
      </c>
      <c r="I251" s="48" t="s">
        <v>352</v>
      </c>
      <c r="J251" s="64">
        <v>1</v>
      </c>
      <c r="K251" s="48">
        <v>62111100</v>
      </c>
      <c r="L251" s="47">
        <v>8050842461516</v>
      </c>
      <c r="M251" s="48" t="s">
        <v>2184</v>
      </c>
      <c r="N251" s="48" t="s">
        <v>2013</v>
      </c>
      <c r="O251" s="48" t="s">
        <v>2024</v>
      </c>
      <c r="P251" s="53"/>
      <c r="Q251" s="53"/>
    </row>
    <row r="252" spans="2:17">
      <c r="B252" s="55" t="s">
        <v>349</v>
      </c>
      <c r="C252" s="48" t="s">
        <v>50</v>
      </c>
      <c r="D252" s="48" t="s">
        <v>2091</v>
      </c>
      <c r="E252" s="51" t="s">
        <v>1402</v>
      </c>
      <c r="F252" s="55" t="s">
        <v>351</v>
      </c>
      <c r="G252" s="48" t="s">
        <v>15</v>
      </c>
      <c r="H252" s="55" t="s">
        <v>353</v>
      </c>
      <c r="I252" s="48" t="s">
        <v>352</v>
      </c>
      <c r="J252" s="64">
        <v>37</v>
      </c>
      <c r="K252" s="48">
        <v>62111100</v>
      </c>
      <c r="L252" s="47">
        <v>8050842461530</v>
      </c>
      <c r="M252" s="48" t="s">
        <v>2184</v>
      </c>
      <c r="N252" s="48" t="s">
        <v>2013</v>
      </c>
      <c r="O252" s="48" t="s">
        <v>2024</v>
      </c>
      <c r="P252" s="53"/>
      <c r="Q252" s="53"/>
    </row>
    <row r="253" spans="2:17">
      <c r="B253" s="55" t="s">
        <v>349</v>
      </c>
      <c r="C253" s="48" t="s">
        <v>50</v>
      </c>
      <c r="D253" s="48" t="s">
        <v>2091</v>
      </c>
      <c r="E253" s="51" t="s">
        <v>1918</v>
      </c>
      <c r="F253" s="55" t="s">
        <v>351</v>
      </c>
      <c r="G253" s="48" t="s">
        <v>10</v>
      </c>
      <c r="H253" s="55" t="s">
        <v>1126</v>
      </c>
      <c r="I253" s="48" t="s">
        <v>1125</v>
      </c>
      <c r="J253" s="64">
        <v>3</v>
      </c>
      <c r="K253" s="48">
        <v>62111100</v>
      </c>
      <c r="L253" s="47">
        <v>8050842089345</v>
      </c>
      <c r="M253" s="48" t="s">
        <v>2184</v>
      </c>
      <c r="N253" s="48" t="s">
        <v>2013</v>
      </c>
      <c r="O253" s="48" t="s">
        <v>2024</v>
      </c>
      <c r="P253" s="53"/>
      <c r="Q253" s="53"/>
    </row>
    <row r="254" spans="2:17">
      <c r="B254" s="55" t="s">
        <v>349</v>
      </c>
      <c r="C254" s="48" t="s">
        <v>50</v>
      </c>
      <c r="D254" s="48" t="s">
        <v>2091</v>
      </c>
      <c r="E254" s="51" t="s">
        <v>1918</v>
      </c>
      <c r="F254" s="55" t="s">
        <v>351</v>
      </c>
      <c r="G254" s="48" t="s">
        <v>11</v>
      </c>
      <c r="H254" s="55" t="s">
        <v>1126</v>
      </c>
      <c r="I254" s="48" t="s">
        <v>1125</v>
      </c>
      <c r="J254" s="64">
        <v>3</v>
      </c>
      <c r="K254" s="48">
        <v>62111100</v>
      </c>
      <c r="L254" s="47">
        <v>8050842089352</v>
      </c>
      <c r="M254" s="48" t="s">
        <v>2184</v>
      </c>
      <c r="N254" s="48" t="s">
        <v>2013</v>
      </c>
      <c r="O254" s="48" t="s">
        <v>2024</v>
      </c>
      <c r="P254" s="53"/>
      <c r="Q254" s="53"/>
    </row>
    <row r="255" spans="2:17">
      <c r="B255" s="55" t="s">
        <v>349</v>
      </c>
      <c r="C255" s="48" t="s">
        <v>50</v>
      </c>
      <c r="D255" s="48" t="s">
        <v>2091</v>
      </c>
      <c r="E255" s="51" t="s">
        <v>1918</v>
      </c>
      <c r="F255" s="55" t="s">
        <v>351</v>
      </c>
      <c r="G255" s="48" t="s">
        <v>14</v>
      </c>
      <c r="H255" s="55" t="s">
        <v>1126</v>
      </c>
      <c r="I255" s="48" t="s">
        <v>1125</v>
      </c>
      <c r="J255" s="64">
        <v>4</v>
      </c>
      <c r="K255" s="48">
        <v>62111100</v>
      </c>
      <c r="L255" s="47">
        <v>8050842089383</v>
      </c>
      <c r="M255" s="48" t="s">
        <v>2184</v>
      </c>
      <c r="N255" s="48" t="s">
        <v>2013</v>
      </c>
      <c r="O255" s="48" t="s">
        <v>2024</v>
      </c>
      <c r="P255" s="53"/>
      <c r="Q255" s="53"/>
    </row>
    <row r="256" spans="2:17">
      <c r="B256" s="55" t="s">
        <v>349</v>
      </c>
      <c r="C256" s="48" t="s">
        <v>50</v>
      </c>
      <c r="D256" s="48" t="s">
        <v>2091</v>
      </c>
      <c r="E256" s="51" t="s">
        <v>1939</v>
      </c>
      <c r="F256" s="55" t="s">
        <v>351</v>
      </c>
      <c r="G256" s="48" t="s">
        <v>9</v>
      </c>
      <c r="H256" s="55" t="s">
        <v>1157</v>
      </c>
      <c r="I256" s="48" t="s">
        <v>1156</v>
      </c>
      <c r="J256" s="64">
        <v>1</v>
      </c>
      <c r="K256" s="48">
        <v>62111100</v>
      </c>
      <c r="L256" s="47">
        <v>8050842461615</v>
      </c>
      <c r="M256" s="48" t="s">
        <v>2184</v>
      </c>
      <c r="N256" s="48" t="s">
        <v>2013</v>
      </c>
      <c r="O256" s="48" t="s">
        <v>2024</v>
      </c>
      <c r="P256" s="53"/>
      <c r="Q256" s="53"/>
    </row>
    <row r="257" spans="2:17">
      <c r="B257" s="55" t="s">
        <v>349</v>
      </c>
      <c r="C257" s="48" t="s">
        <v>50</v>
      </c>
      <c r="D257" s="48" t="s">
        <v>2091</v>
      </c>
      <c r="E257" s="51" t="s">
        <v>1939</v>
      </c>
      <c r="F257" s="55" t="s">
        <v>351</v>
      </c>
      <c r="G257" s="48" t="s">
        <v>13</v>
      </c>
      <c r="H257" s="55" t="s">
        <v>1157</v>
      </c>
      <c r="I257" s="48" t="s">
        <v>1156</v>
      </c>
      <c r="J257" s="64">
        <v>4</v>
      </c>
      <c r="K257" s="48">
        <v>62111100</v>
      </c>
      <c r="L257" s="47">
        <v>8050842461653</v>
      </c>
      <c r="M257" s="48" t="s">
        <v>2184</v>
      </c>
      <c r="N257" s="48" t="s">
        <v>2013</v>
      </c>
      <c r="O257" s="48" t="s">
        <v>2024</v>
      </c>
      <c r="P257" s="53"/>
      <c r="Q257" s="53"/>
    </row>
    <row r="258" spans="2:17">
      <c r="B258" s="55" t="s">
        <v>349</v>
      </c>
      <c r="C258" s="48" t="s">
        <v>50</v>
      </c>
      <c r="D258" s="48" t="s">
        <v>2091</v>
      </c>
      <c r="E258" s="51" t="s">
        <v>1939</v>
      </c>
      <c r="F258" s="55" t="s">
        <v>351</v>
      </c>
      <c r="G258" s="48" t="s">
        <v>14</v>
      </c>
      <c r="H258" s="55" t="s">
        <v>1157</v>
      </c>
      <c r="I258" s="48" t="s">
        <v>1156</v>
      </c>
      <c r="J258" s="64">
        <v>1</v>
      </c>
      <c r="K258" s="48">
        <v>62111100</v>
      </c>
      <c r="L258" s="47">
        <v>8050842461660</v>
      </c>
      <c r="M258" s="48" t="s">
        <v>2184</v>
      </c>
      <c r="N258" s="48" t="s">
        <v>2013</v>
      </c>
      <c r="O258" s="48" t="s">
        <v>2024</v>
      </c>
      <c r="P258" s="53"/>
      <c r="Q258" s="53"/>
    </row>
    <row r="259" spans="2:17">
      <c r="B259" s="55" t="s">
        <v>349</v>
      </c>
      <c r="C259" s="48" t="s">
        <v>50</v>
      </c>
      <c r="D259" s="48" t="s">
        <v>2091</v>
      </c>
      <c r="E259" s="51" t="s">
        <v>1467</v>
      </c>
      <c r="F259" s="55" t="s">
        <v>351</v>
      </c>
      <c r="G259" s="48" t="s">
        <v>9</v>
      </c>
      <c r="H259" s="55" t="s">
        <v>434</v>
      </c>
      <c r="I259" s="48" t="s">
        <v>433</v>
      </c>
      <c r="J259" s="64">
        <v>23</v>
      </c>
      <c r="K259" s="48">
        <v>62111100</v>
      </c>
      <c r="L259" s="47">
        <v>8050842461967</v>
      </c>
      <c r="M259" s="48" t="s">
        <v>2184</v>
      </c>
      <c r="N259" s="48" t="s">
        <v>2013</v>
      </c>
      <c r="O259" s="48" t="s">
        <v>2024</v>
      </c>
      <c r="P259" s="53"/>
      <c r="Q259" s="53"/>
    </row>
    <row r="260" spans="2:17">
      <c r="B260" s="55" t="s">
        <v>349</v>
      </c>
      <c r="C260" s="48" t="s">
        <v>50</v>
      </c>
      <c r="D260" s="48" t="s">
        <v>2091</v>
      </c>
      <c r="E260" s="51" t="s">
        <v>1467</v>
      </c>
      <c r="F260" s="55" t="s">
        <v>351</v>
      </c>
      <c r="G260" s="48" t="s">
        <v>15</v>
      </c>
      <c r="H260" s="55" t="s">
        <v>434</v>
      </c>
      <c r="I260" s="48" t="s">
        <v>433</v>
      </c>
      <c r="J260" s="64">
        <v>1</v>
      </c>
      <c r="K260" s="48">
        <v>62111100</v>
      </c>
      <c r="L260" s="47">
        <v>8050842462025</v>
      </c>
      <c r="M260" s="48" t="s">
        <v>2184</v>
      </c>
      <c r="N260" s="48" t="s">
        <v>2013</v>
      </c>
      <c r="O260" s="48" t="s">
        <v>2024</v>
      </c>
      <c r="P260" s="53"/>
      <c r="Q260" s="53"/>
    </row>
    <row r="261" spans="2:17">
      <c r="B261" s="55" t="s">
        <v>349</v>
      </c>
      <c r="C261" s="48" t="s">
        <v>50</v>
      </c>
      <c r="D261" s="48" t="s">
        <v>2091</v>
      </c>
      <c r="E261" s="51" t="s">
        <v>1892</v>
      </c>
      <c r="F261" s="55" t="s">
        <v>351</v>
      </c>
      <c r="G261" s="48" t="s">
        <v>10</v>
      </c>
      <c r="H261" s="55" t="s">
        <v>1086</v>
      </c>
      <c r="I261" s="48" t="s">
        <v>1085</v>
      </c>
      <c r="J261" s="64">
        <v>2</v>
      </c>
      <c r="K261" s="48">
        <v>62111100</v>
      </c>
      <c r="L261" s="47">
        <v>8050842600397</v>
      </c>
      <c r="M261" s="48" t="s">
        <v>2184</v>
      </c>
      <c r="N261" s="48" t="s">
        <v>2013</v>
      </c>
      <c r="O261" s="48" t="s">
        <v>2024</v>
      </c>
      <c r="P261" s="53"/>
      <c r="Q261" s="53"/>
    </row>
    <row r="262" spans="2:17">
      <c r="B262" s="55" t="s">
        <v>349</v>
      </c>
      <c r="C262" s="48" t="s">
        <v>50</v>
      </c>
      <c r="D262" s="48" t="s">
        <v>2091</v>
      </c>
      <c r="E262" s="51" t="s">
        <v>1892</v>
      </c>
      <c r="F262" s="55" t="s">
        <v>351</v>
      </c>
      <c r="G262" s="48" t="s">
        <v>11</v>
      </c>
      <c r="H262" s="55" t="s">
        <v>1086</v>
      </c>
      <c r="I262" s="48" t="s">
        <v>1085</v>
      </c>
      <c r="J262" s="64">
        <v>2</v>
      </c>
      <c r="K262" s="48">
        <v>62111100</v>
      </c>
      <c r="L262" s="47">
        <v>8050842554843</v>
      </c>
      <c r="M262" s="48" t="s">
        <v>2184</v>
      </c>
      <c r="N262" s="48" t="s">
        <v>2013</v>
      </c>
      <c r="O262" s="48" t="s">
        <v>2024</v>
      </c>
      <c r="P262" s="53"/>
      <c r="Q262" s="53"/>
    </row>
    <row r="263" spans="2:17">
      <c r="B263" s="55" t="s">
        <v>349</v>
      </c>
      <c r="C263" s="48" t="s">
        <v>50</v>
      </c>
      <c r="D263" s="48" t="s">
        <v>2091</v>
      </c>
      <c r="E263" s="51" t="s">
        <v>1892</v>
      </c>
      <c r="F263" s="55" t="s">
        <v>351</v>
      </c>
      <c r="G263" s="48" t="s">
        <v>14</v>
      </c>
      <c r="H263" s="55" t="s">
        <v>1086</v>
      </c>
      <c r="I263" s="48" t="s">
        <v>1085</v>
      </c>
      <c r="J263" s="64">
        <v>1</v>
      </c>
      <c r="K263" s="48">
        <v>62111100</v>
      </c>
      <c r="L263" s="47">
        <v>8050842600427</v>
      </c>
      <c r="M263" s="48" t="s">
        <v>2184</v>
      </c>
      <c r="N263" s="48" t="s">
        <v>2013</v>
      </c>
      <c r="O263" s="48" t="s">
        <v>2024</v>
      </c>
      <c r="P263" s="53"/>
      <c r="Q263" s="53"/>
    </row>
    <row r="264" spans="2:17">
      <c r="B264" s="55" t="s">
        <v>863</v>
      </c>
      <c r="C264" s="48" t="s">
        <v>50</v>
      </c>
      <c r="D264" s="48" t="s">
        <v>2091</v>
      </c>
      <c r="E264" s="51" t="s">
        <v>2126</v>
      </c>
      <c r="F264" s="55" t="s">
        <v>1030</v>
      </c>
      <c r="G264" s="48" t="s">
        <v>10</v>
      </c>
      <c r="H264" s="55" t="s">
        <v>2155</v>
      </c>
      <c r="I264" s="48" t="s">
        <v>2154</v>
      </c>
      <c r="J264" s="64">
        <v>5</v>
      </c>
      <c r="K264" s="48">
        <v>62111100</v>
      </c>
      <c r="L264" s="47">
        <v>8004550783835</v>
      </c>
      <c r="M264" s="48" t="s">
        <v>2185</v>
      </c>
      <c r="N264" s="48" t="s">
        <v>2014</v>
      </c>
      <c r="O264" s="48" t="s">
        <v>2024</v>
      </c>
      <c r="P264" s="53"/>
      <c r="Q264" s="53"/>
    </row>
    <row r="265" spans="2:17">
      <c r="B265" s="55" t="s">
        <v>863</v>
      </c>
      <c r="C265" s="48" t="s">
        <v>50</v>
      </c>
      <c r="D265" s="48" t="s">
        <v>2091</v>
      </c>
      <c r="E265" s="51" t="s">
        <v>2126</v>
      </c>
      <c r="F265" s="55" t="s">
        <v>1030</v>
      </c>
      <c r="G265" s="48" t="s">
        <v>11</v>
      </c>
      <c r="H265" s="55" t="s">
        <v>2155</v>
      </c>
      <c r="I265" s="48" t="s">
        <v>2154</v>
      </c>
      <c r="J265" s="64">
        <v>3</v>
      </c>
      <c r="K265" s="48">
        <v>62111100</v>
      </c>
      <c r="L265" s="47">
        <v>8004550783842</v>
      </c>
      <c r="M265" s="48" t="s">
        <v>2185</v>
      </c>
      <c r="N265" s="48" t="s">
        <v>2014</v>
      </c>
      <c r="O265" s="48" t="s">
        <v>2024</v>
      </c>
      <c r="P265" s="53"/>
      <c r="Q265" s="53"/>
    </row>
    <row r="266" spans="2:17">
      <c r="B266" s="55" t="s">
        <v>863</v>
      </c>
      <c r="C266" s="48" t="s">
        <v>50</v>
      </c>
      <c r="D266" s="48" t="s">
        <v>2091</v>
      </c>
      <c r="E266" s="51" t="s">
        <v>2126</v>
      </c>
      <c r="F266" s="55" t="s">
        <v>1030</v>
      </c>
      <c r="G266" s="48" t="s">
        <v>12</v>
      </c>
      <c r="H266" s="55" t="s">
        <v>2155</v>
      </c>
      <c r="I266" s="48" t="s">
        <v>2154</v>
      </c>
      <c r="J266" s="64">
        <v>1</v>
      </c>
      <c r="K266" s="48">
        <v>62111100</v>
      </c>
      <c r="L266" s="47">
        <v>8004550783859</v>
      </c>
      <c r="M266" s="48" t="s">
        <v>2185</v>
      </c>
      <c r="N266" s="48" t="s">
        <v>2014</v>
      </c>
      <c r="O266" s="48" t="s">
        <v>2024</v>
      </c>
      <c r="P266" s="53"/>
      <c r="Q266" s="53"/>
    </row>
    <row r="267" spans="2:17">
      <c r="B267" s="55" t="s">
        <v>863</v>
      </c>
      <c r="C267" s="48" t="s">
        <v>50</v>
      </c>
      <c r="D267" s="48" t="s">
        <v>2091</v>
      </c>
      <c r="E267" s="51" t="s">
        <v>2126</v>
      </c>
      <c r="F267" s="55" t="s">
        <v>1030</v>
      </c>
      <c r="G267" s="48" t="s">
        <v>13</v>
      </c>
      <c r="H267" s="55" t="s">
        <v>2155</v>
      </c>
      <c r="I267" s="48" t="s">
        <v>2154</v>
      </c>
      <c r="J267" s="64">
        <v>2</v>
      </c>
      <c r="K267" s="48">
        <v>62111100</v>
      </c>
      <c r="L267" s="47">
        <v>8004550783866</v>
      </c>
      <c r="M267" s="48" t="s">
        <v>2185</v>
      </c>
      <c r="N267" s="48" t="s">
        <v>2014</v>
      </c>
      <c r="O267" s="48" t="s">
        <v>2024</v>
      </c>
      <c r="P267" s="53"/>
      <c r="Q267" s="53"/>
    </row>
    <row r="268" spans="2:17">
      <c r="B268" s="55" t="s">
        <v>863</v>
      </c>
      <c r="C268" s="48" t="s">
        <v>50</v>
      </c>
      <c r="D268" s="48" t="s">
        <v>2091</v>
      </c>
      <c r="E268" s="51" t="s">
        <v>2126</v>
      </c>
      <c r="F268" s="55" t="s">
        <v>1030</v>
      </c>
      <c r="G268" s="48" t="s">
        <v>14</v>
      </c>
      <c r="H268" s="55" t="s">
        <v>2155</v>
      </c>
      <c r="I268" s="48" t="s">
        <v>2154</v>
      </c>
      <c r="J268" s="64">
        <v>1</v>
      </c>
      <c r="K268" s="48">
        <v>62111100</v>
      </c>
      <c r="L268" s="47">
        <v>8004550783873</v>
      </c>
      <c r="M268" s="48" t="s">
        <v>2185</v>
      </c>
      <c r="N268" s="48" t="s">
        <v>2014</v>
      </c>
      <c r="O268" s="48" t="s">
        <v>2024</v>
      </c>
      <c r="P268" s="53"/>
      <c r="Q268" s="53"/>
    </row>
    <row r="269" spans="2:17">
      <c r="B269" s="55" t="s">
        <v>863</v>
      </c>
      <c r="C269" s="48" t="s">
        <v>50</v>
      </c>
      <c r="D269" s="48" t="s">
        <v>2091</v>
      </c>
      <c r="E269" s="51" t="s">
        <v>1863</v>
      </c>
      <c r="F269" s="55" t="s">
        <v>1030</v>
      </c>
      <c r="G269" s="48" t="s">
        <v>9</v>
      </c>
      <c r="H269" s="55" t="s">
        <v>1032</v>
      </c>
      <c r="I269" s="48" t="s">
        <v>1031</v>
      </c>
      <c r="J269" s="64">
        <v>3</v>
      </c>
      <c r="K269" s="48">
        <v>62111100</v>
      </c>
      <c r="L269" s="47">
        <v>8050842454419</v>
      </c>
      <c r="M269" s="48" t="s">
        <v>2185</v>
      </c>
      <c r="N269" s="48" t="s">
        <v>2014</v>
      </c>
      <c r="O269" s="48" t="s">
        <v>2024</v>
      </c>
      <c r="P269" s="53"/>
      <c r="Q269" s="53"/>
    </row>
    <row r="270" spans="2:17">
      <c r="B270" s="55" t="s">
        <v>863</v>
      </c>
      <c r="C270" s="48" t="s">
        <v>50</v>
      </c>
      <c r="D270" s="48" t="s">
        <v>2091</v>
      </c>
      <c r="E270" s="51" t="s">
        <v>1936</v>
      </c>
      <c r="F270" s="55" t="s">
        <v>1030</v>
      </c>
      <c r="G270" s="48" t="s">
        <v>10</v>
      </c>
      <c r="H270" s="55" t="s">
        <v>1153</v>
      </c>
      <c r="I270" s="48" t="s">
        <v>1152</v>
      </c>
      <c r="J270" s="64">
        <v>1</v>
      </c>
      <c r="K270" s="48">
        <v>62111100</v>
      </c>
      <c r="L270" s="47">
        <v>8050842618927</v>
      </c>
      <c r="M270" s="48" t="s">
        <v>2185</v>
      </c>
      <c r="N270" s="48" t="s">
        <v>2014</v>
      </c>
      <c r="O270" s="48" t="s">
        <v>2024</v>
      </c>
      <c r="P270" s="53"/>
      <c r="Q270" s="53"/>
    </row>
    <row r="271" spans="2:17">
      <c r="B271" s="55" t="s">
        <v>863</v>
      </c>
      <c r="C271" s="48" t="s">
        <v>50</v>
      </c>
      <c r="D271" s="48" t="s">
        <v>2091</v>
      </c>
      <c r="E271" s="51" t="s">
        <v>1936</v>
      </c>
      <c r="F271" s="55" t="s">
        <v>1030</v>
      </c>
      <c r="G271" s="48" t="s">
        <v>14</v>
      </c>
      <c r="H271" s="55" t="s">
        <v>1153</v>
      </c>
      <c r="I271" s="48" t="s">
        <v>1152</v>
      </c>
      <c r="J271" s="64">
        <v>1</v>
      </c>
      <c r="K271" s="48">
        <v>62111100</v>
      </c>
      <c r="L271" s="47">
        <v>8050842618965</v>
      </c>
      <c r="M271" s="48" t="s">
        <v>2185</v>
      </c>
      <c r="N271" s="48" t="s">
        <v>2014</v>
      </c>
      <c r="O271" s="48" t="s">
        <v>2024</v>
      </c>
      <c r="P271" s="53"/>
      <c r="Q271" s="53"/>
    </row>
    <row r="272" spans="2:17">
      <c r="B272" s="55" t="s">
        <v>1081</v>
      </c>
      <c r="C272" s="48" t="s">
        <v>50</v>
      </c>
      <c r="D272" s="48" t="s">
        <v>2091</v>
      </c>
      <c r="E272" s="51" t="s">
        <v>1891</v>
      </c>
      <c r="F272" s="55" t="s">
        <v>1082</v>
      </c>
      <c r="G272" s="48" t="s">
        <v>10</v>
      </c>
      <c r="H272" s="55" t="s">
        <v>712</v>
      </c>
      <c r="I272" s="48" t="s">
        <v>925</v>
      </c>
      <c r="J272" s="64">
        <v>1</v>
      </c>
      <c r="K272" s="48">
        <v>62111100</v>
      </c>
      <c r="L272" s="47">
        <v>8050842619467</v>
      </c>
      <c r="M272" s="48" t="s">
        <v>2188</v>
      </c>
      <c r="N272" s="48" t="s">
        <v>2008</v>
      </c>
      <c r="O272" s="48" t="s">
        <v>2024</v>
      </c>
      <c r="P272" s="53"/>
      <c r="Q272" s="53"/>
    </row>
    <row r="273" spans="2:17">
      <c r="B273" s="55" t="s">
        <v>1081</v>
      </c>
      <c r="C273" s="48" t="s">
        <v>50</v>
      </c>
      <c r="D273" s="48" t="s">
        <v>2091</v>
      </c>
      <c r="E273" s="51" t="s">
        <v>1891</v>
      </c>
      <c r="F273" s="55" t="s">
        <v>1082</v>
      </c>
      <c r="G273" s="48" t="s">
        <v>11</v>
      </c>
      <c r="H273" s="55" t="s">
        <v>712</v>
      </c>
      <c r="I273" s="48" t="s">
        <v>925</v>
      </c>
      <c r="J273" s="64">
        <v>1</v>
      </c>
      <c r="K273" s="48">
        <v>62111100</v>
      </c>
      <c r="L273" s="47">
        <v>8050842554829</v>
      </c>
      <c r="M273" s="48" t="s">
        <v>2188</v>
      </c>
      <c r="N273" s="48" t="s">
        <v>2008</v>
      </c>
      <c r="O273" s="48" t="s">
        <v>2024</v>
      </c>
      <c r="P273" s="53"/>
      <c r="Q273" s="53"/>
    </row>
    <row r="274" spans="2:17">
      <c r="B274" s="55" t="s">
        <v>397</v>
      </c>
      <c r="C274" s="48" t="s">
        <v>50</v>
      </c>
      <c r="D274" s="48" t="s">
        <v>2092</v>
      </c>
      <c r="E274" s="51" t="s">
        <v>1443</v>
      </c>
      <c r="F274" s="55" t="s">
        <v>398</v>
      </c>
      <c r="G274" s="48" t="s">
        <v>9</v>
      </c>
      <c r="H274" s="55" t="s">
        <v>400</v>
      </c>
      <c r="I274" s="48" t="s">
        <v>399</v>
      </c>
      <c r="J274" s="64">
        <v>2</v>
      </c>
      <c r="K274" s="48">
        <v>62111100</v>
      </c>
      <c r="L274" s="47">
        <v>8050842413188</v>
      </c>
      <c r="M274" s="48" t="s">
        <v>2184</v>
      </c>
      <c r="N274" s="48" t="s">
        <v>2013</v>
      </c>
      <c r="O274" s="48" t="s">
        <v>2028</v>
      </c>
      <c r="P274" s="53"/>
      <c r="Q274" s="53"/>
    </row>
    <row r="275" spans="2:17">
      <c r="B275" s="55" t="s">
        <v>397</v>
      </c>
      <c r="C275" s="48" t="s">
        <v>50</v>
      </c>
      <c r="D275" s="48" t="s">
        <v>2092</v>
      </c>
      <c r="E275" s="51" t="s">
        <v>1443</v>
      </c>
      <c r="F275" s="55" t="s">
        <v>398</v>
      </c>
      <c r="G275" s="48" t="s">
        <v>10</v>
      </c>
      <c r="H275" s="55" t="s">
        <v>400</v>
      </c>
      <c r="I275" s="48" t="s">
        <v>399</v>
      </c>
      <c r="J275" s="64">
        <v>4</v>
      </c>
      <c r="K275" s="48">
        <v>62111100</v>
      </c>
      <c r="L275" s="47">
        <v>8050842413195</v>
      </c>
      <c r="M275" s="48" t="s">
        <v>2184</v>
      </c>
      <c r="N275" s="48" t="s">
        <v>2013</v>
      </c>
      <c r="O275" s="48" t="s">
        <v>2028</v>
      </c>
      <c r="P275" s="53"/>
      <c r="Q275" s="53"/>
    </row>
    <row r="276" spans="2:17">
      <c r="B276" s="55" t="s">
        <v>397</v>
      </c>
      <c r="C276" s="48" t="s">
        <v>50</v>
      </c>
      <c r="D276" s="48" t="s">
        <v>2092</v>
      </c>
      <c r="E276" s="51" t="s">
        <v>1443</v>
      </c>
      <c r="F276" s="55" t="s">
        <v>398</v>
      </c>
      <c r="G276" s="48" t="s">
        <v>11</v>
      </c>
      <c r="H276" s="55" t="s">
        <v>400</v>
      </c>
      <c r="I276" s="48" t="s">
        <v>399</v>
      </c>
      <c r="J276" s="64">
        <v>6</v>
      </c>
      <c r="K276" s="48">
        <v>62111100</v>
      </c>
      <c r="L276" s="47">
        <v>8050842413201</v>
      </c>
      <c r="M276" s="48" t="s">
        <v>2184</v>
      </c>
      <c r="N276" s="48" t="s">
        <v>2013</v>
      </c>
      <c r="O276" s="48" t="s">
        <v>2028</v>
      </c>
      <c r="P276" s="53"/>
      <c r="Q276" s="53"/>
    </row>
    <row r="277" spans="2:17">
      <c r="B277" s="55" t="s">
        <v>397</v>
      </c>
      <c r="C277" s="48" t="s">
        <v>50</v>
      </c>
      <c r="D277" s="48" t="s">
        <v>2092</v>
      </c>
      <c r="E277" s="51" t="s">
        <v>1443</v>
      </c>
      <c r="F277" s="55" t="s">
        <v>398</v>
      </c>
      <c r="G277" s="48" t="s">
        <v>12</v>
      </c>
      <c r="H277" s="55" t="s">
        <v>400</v>
      </c>
      <c r="I277" s="48" t="s">
        <v>399</v>
      </c>
      <c r="J277" s="64">
        <v>11</v>
      </c>
      <c r="K277" s="48">
        <v>62111100</v>
      </c>
      <c r="L277" s="47">
        <v>8050842360741</v>
      </c>
      <c r="M277" s="48" t="s">
        <v>2184</v>
      </c>
      <c r="N277" s="48" t="s">
        <v>2013</v>
      </c>
      <c r="O277" s="48" t="s">
        <v>2028</v>
      </c>
      <c r="P277" s="53"/>
      <c r="Q277" s="53"/>
    </row>
    <row r="278" spans="2:17">
      <c r="B278" s="55" t="s">
        <v>397</v>
      </c>
      <c r="C278" s="48" t="s">
        <v>50</v>
      </c>
      <c r="D278" s="48" t="s">
        <v>2092</v>
      </c>
      <c r="E278" s="51" t="s">
        <v>1443</v>
      </c>
      <c r="F278" s="55" t="s">
        <v>398</v>
      </c>
      <c r="G278" s="48" t="s">
        <v>13</v>
      </c>
      <c r="H278" s="55" t="s">
        <v>400</v>
      </c>
      <c r="I278" s="48" t="s">
        <v>399</v>
      </c>
      <c r="J278" s="64">
        <v>3</v>
      </c>
      <c r="K278" s="48">
        <v>62111100</v>
      </c>
      <c r="L278" s="47">
        <v>8050842413218</v>
      </c>
      <c r="M278" s="48" t="s">
        <v>2184</v>
      </c>
      <c r="N278" s="48" t="s">
        <v>2013</v>
      </c>
      <c r="O278" s="48" t="s">
        <v>2028</v>
      </c>
      <c r="P278" s="53"/>
      <c r="Q278" s="53"/>
    </row>
    <row r="279" spans="2:17">
      <c r="B279" s="55" t="s">
        <v>397</v>
      </c>
      <c r="C279" s="48" t="s">
        <v>50</v>
      </c>
      <c r="D279" s="48" t="s">
        <v>2092</v>
      </c>
      <c r="E279" s="51" t="s">
        <v>1443</v>
      </c>
      <c r="F279" s="55" t="s">
        <v>398</v>
      </c>
      <c r="G279" s="48" t="s">
        <v>14</v>
      </c>
      <c r="H279" s="55" t="s">
        <v>400</v>
      </c>
      <c r="I279" s="48" t="s">
        <v>399</v>
      </c>
      <c r="J279" s="64">
        <v>4</v>
      </c>
      <c r="K279" s="48">
        <v>62111100</v>
      </c>
      <c r="L279" s="47">
        <v>8050842413225</v>
      </c>
      <c r="M279" s="48" t="s">
        <v>2184</v>
      </c>
      <c r="N279" s="48" t="s">
        <v>2013</v>
      </c>
      <c r="O279" s="48" t="s">
        <v>2028</v>
      </c>
      <c r="P279" s="53"/>
      <c r="Q279" s="53"/>
    </row>
    <row r="280" spans="2:17">
      <c r="B280" s="55" t="s">
        <v>397</v>
      </c>
      <c r="C280" s="48" t="s">
        <v>50</v>
      </c>
      <c r="D280" s="48" t="s">
        <v>2092</v>
      </c>
      <c r="E280" s="51" t="s">
        <v>2127</v>
      </c>
      <c r="F280" s="55" t="s">
        <v>398</v>
      </c>
      <c r="G280" s="48" t="s">
        <v>10</v>
      </c>
      <c r="H280" s="55" t="s">
        <v>294</v>
      </c>
      <c r="I280" s="48" t="s">
        <v>457</v>
      </c>
      <c r="J280" s="64">
        <v>3</v>
      </c>
      <c r="K280" s="48">
        <v>62111100</v>
      </c>
      <c r="L280" s="47">
        <v>8050842413386</v>
      </c>
      <c r="M280" s="48" t="s">
        <v>2184</v>
      </c>
      <c r="N280" s="48" t="s">
        <v>2013</v>
      </c>
      <c r="O280" s="48" t="s">
        <v>2028</v>
      </c>
      <c r="P280" s="53"/>
      <c r="Q280" s="53"/>
    </row>
    <row r="281" spans="2:17">
      <c r="B281" s="55" t="s">
        <v>397</v>
      </c>
      <c r="C281" s="48" t="s">
        <v>50</v>
      </c>
      <c r="D281" s="48" t="s">
        <v>2092</v>
      </c>
      <c r="E281" s="51" t="s">
        <v>2127</v>
      </c>
      <c r="F281" s="55" t="s">
        <v>398</v>
      </c>
      <c r="G281" s="48" t="s">
        <v>11</v>
      </c>
      <c r="H281" s="55" t="s">
        <v>294</v>
      </c>
      <c r="I281" s="48" t="s">
        <v>457</v>
      </c>
      <c r="J281" s="64">
        <v>7</v>
      </c>
      <c r="K281" s="48">
        <v>62111100</v>
      </c>
      <c r="L281" s="47">
        <v>8050842413393</v>
      </c>
      <c r="M281" s="48" t="s">
        <v>2184</v>
      </c>
      <c r="N281" s="48" t="s">
        <v>2013</v>
      </c>
      <c r="O281" s="48" t="s">
        <v>2028</v>
      </c>
      <c r="P281" s="53"/>
      <c r="Q281" s="53"/>
    </row>
    <row r="282" spans="2:17">
      <c r="B282" s="55" t="s">
        <v>397</v>
      </c>
      <c r="C282" s="48" t="s">
        <v>50</v>
      </c>
      <c r="D282" s="48" t="s">
        <v>2092</v>
      </c>
      <c r="E282" s="51" t="s">
        <v>2127</v>
      </c>
      <c r="F282" s="55" t="s">
        <v>398</v>
      </c>
      <c r="G282" s="48" t="s">
        <v>12</v>
      </c>
      <c r="H282" s="55" t="s">
        <v>294</v>
      </c>
      <c r="I282" s="48" t="s">
        <v>457</v>
      </c>
      <c r="J282" s="64">
        <v>4</v>
      </c>
      <c r="K282" s="48">
        <v>62111100</v>
      </c>
      <c r="L282" s="47">
        <v>8050842413409</v>
      </c>
      <c r="M282" s="48" t="s">
        <v>2184</v>
      </c>
      <c r="N282" s="48" t="s">
        <v>2013</v>
      </c>
      <c r="O282" s="48" t="s">
        <v>2028</v>
      </c>
      <c r="P282" s="53"/>
      <c r="Q282" s="53"/>
    </row>
    <row r="283" spans="2:17">
      <c r="B283" s="55" t="s">
        <v>397</v>
      </c>
      <c r="C283" s="48" t="s">
        <v>50</v>
      </c>
      <c r="D283" s="48" t="s">
        <v>2092</v>
      </c>
      <c r="E283" s="51" t="s">
        <v>2127</v>
      </c>
      <c r="F283" s="55" t="s">
        <v>398</v>
      </c>
      <c r="G283" s="48" t="s">
        <v>13</v>
      </c>
      <c r="H283" s="55" t="s">
        <v>294</v>
      </c>
      <c r="I283" s="48" t="s">
        <v>457</v>
      </c>
      <c r="J283" s="64">
        <v>1</v>
      </c>
      <c r="K283" s="48">
        <v>62111100</v>
      </c>
      <c r="L283" s="47">
        <v>8050842413416</v>
      </c>
      <c r="M283" s="48" t="s">
        <v>2184</v>
      </c>
      <c r="N283" s="48" t="s">
        <v>2013</v>
      </c>
      <c r="O283" s="48" t="s">
        <v>2028</v>
      </c>
      <c r="P283" s="53"/>
      <c r="Q283" s="53"/>
    </row>
    <row r="284" spans="2:17">
      <c r="B284" s="55" t="s">
        <v>397</v>
      </c>
      <c r="C284" s="48" t="s">
        <v>50</v>
      </c>
      <c r="D284" s="48" t="s">
        <v>2092</v>
      </c>
      <c r="E284" s="51" t="s">
        <v>2127</v>
      </c>
      <c r="F284" s="55" t="s">
        <v>398</v>
      </c>
      <c r="G284" s="48" t="s">
        <v>14</v>
      </c>
      <c r="H284" s="55" t="s">
        <v>294</v>
      </c>
      <c r="I284" s="48" t="s">
        <v>457</v>
      </c>
      <c r="J284" s="64">
        <v>3</v>
      </c>
      <c r="K284" s="48">
        <v>62111100</v>
      </c>
      <c r="L284" s="47">
        <v>8050842413423</v>
      </c>
      <c r="M284" s="48" t="s">
        <v>2184</v>
      </c>
      <c r="N284" s="48" t="s">
        <v>2013</v>
      </c>
      <c r="O284" s="48" t="s">
        <v>2028</v>
      </c>
      <c r="P284" s="53"/>
      <c r="Q284" s="53"/>
    </row>
    <row r="285" spans="2:17">
      <c r="B285" s="55" t="s">
        <v>432</v>
      </c>
      <c r="C285" s="48" t="s">
        <v>50</v>
      </c>
      <c r="D285" s="48" t="s">
        <v>2092</v>
      </c>
      <c r="E285" s="51" t="s">
        <v>1465</v>
      </c>
      <c r="F285" s="55" t="s">
        <v>398</v>
      </c>
      <c r="G285" s="48" t="s">
        <v>9</v>
      </c>
      <c r="H285" s="55" t="s">
        <v>400</v>
      </c>
      <c r="I285" s="48" t="s">
        <v>399</v>
      </c>
      <c r="J285" s="64">
        <v>2</v>
      </c>
      <c r="K285" s="48">
        <v>62111100</v>
      </c>
      <c r="L285" s="47">
        <v>8050842413447</v>
      </c>
      <c r="M285" s="48" t="s">
        <v>2184</v>
      </c>
      <c r="N285" s="48" t="s">
        <v>2013</v>
      </c>
      <c r="O285" s="48" t="s">
        <v>2028</v>
      </c>
      <c r="P285" s="53"/>
      <c r="Q285" s="53"/>
    </row>
    <row r="286" spans="2:17">
      <c r="B286" s="55" t="s">
        <v>432</v>
      </c>
      <c r="C286" s="48" t="s">
        <v>50</v>
      </c>
      <c r="D286" s="48" t="s">
        <v>2092</v>
      </c>
      <c r="E286" s="51" t="s">
        <v>1465</v>
      </c>
      <c r="F286" s="55" t="s">
        <v>398</v>
      </c>
      <c r="G286" s="48" t="s">
        <v>10</v>
      </c>
      <c r="H286" s="55" t="s">
        <v>400</v>
      </c>
      <c r="I286" s="48" t="s">
        <v>399</v>
      </c>
      <c r="J286" s="64">
        <v>1</v>
      </c>
      <c r="K286" s="48">
        <v>62111100</v>
      </c>
      <c r="L286" s="47">
        <v>8050842413454</v>
      </c>
      <c r="M286" s="48" t="s">
        <v>2184</v>
      </c>
      <c r="N286" s="48" t="s">
        <v>2013</v>
      </c>
      <c r="O286" s="48" t="s">
        <v>2028</v>
      </c>
      <c r="P286" s="53"/>
      <c r="Q286" s="53"/>
    </row>
    <row r="287" spans="2:17">
      <c r="B287" s="55" t="s">
        <v>432</v>
      </c>
      <c r="C287" s="48" t="s">
        <v>50</v>
      </c>
      <c r="D287" s="48" t="s">
        <v>2092</v>
      </c>
      <c r="E287" s="51" t="s">
        <v>1465</v>
      </c>
      <c r="F287" s="55" t="s">
        <v>398</v>
      </c>
      <c r="G287" s="48" t="s">
        <v>11</v>
      </c>
      <c r="H287" s="55" t="s">
        <v>400</v>
      </c>
      <c r="I287" s="48" t="s">
        <v>399</v>
      </c>
      <c r="J287" s="64">
        <v>4</v>
      </c>
      <c r="K287" s="48">
        <v>62111100</v>
      </c>
      <c r="L287" s="47">
        <v>8050842413461</v>
      </c>
      <c r="M287" s="48" t="s">
        <v>2184</v>
      </c>
      <c r="N287" s="48" t="s">
        <v>2013</v>
      </c>
      <c r="O287" s="48" t="s">
        <v>2028</v>
      </c>
      <c r="P287" s="53"/>
      <c r="Q287" s="53"/>
    </row>
    <row r="288" spans="2:17">
      <c r="B288" s="55" t="s">
        <v>432</v>
      </c>
      <c r="C288" s="48" t="s">
        <v>50</v>
      </c>
      <c r="D288" s="48" t="s">
        <v>2092</v>
      </c>
      <c r="E288" s="51" t="s">
        <v>1465</v>
      </c>
      <c r="F288" s="55" t="s">
        <v>398</v>
      </c>
      <c r="G288" s="48" t="s">
        <v>12</v>
      </c>
      <c r="H288" s="55" t="s">
        <v>400</v>
      </c>
      <c r="I288" s="48" t="s">
        <v>399</v>
      </c>
      <c r="J288" s="64">
        <v>4</v>
      </c>
      <c r="K288" s="48">
        <v>62111100</v>
      </c>
      <c r="L288" s="47">
        <v>8050842413478</v>
      </c>
      <c r="M288" s="48" t="s">
        <v>2184</v>
      </c>
      <c r="N288" s="48" t="s">
        <v>2013</v>
      </c>
      <c r="O288" s="48" t="s">
        <v>2028</v>
      </c>
      <c r="P288" s="53"/>
      <c r="Q288" s="53"/>
    </row>
    <row r="289" spans="2:17">
      <c r="B289" s="55" t="s">
        <v>432</v>
      </c>
      <c r="C289" s="48" t="s">
        <v>50</v>
      </c>
      <c r="D289" s="48" t="s">
        <v>2092</v>
      </c>
      <c r="E289" s="51" t="s">
        <v>1465</v>
      </c>
      <c r="F289" s="55" t="s">
        <v>398</v>
      </c>
      <c r="G289" s="48" t="s">
        <v>13</v>
      </c>
      <c r="H289" s="55" t="s">
        <v>400</v>
      </c>
      <c r="I289" s="48" t="s">
        <v>399</v>
      </c>
      <c r="J289" s="64">
        <v>4</v>
      </c>
      <c r="K289" s="48">
        <v>62111100</v>
      </c>
      <c r="L289" s="47">
        <v>8050842413485</v>
      </c>
      <c r="M289" s="48" t="s">
        <v>2184</v>
      </c>
      <c r="N289" s="48" t="s">
        <v>2013</v>
      </c>
      <c r="O289" s="48" t="s">
        <v>2028</v>
      </c>
      <c r="P289" s="53"/>
      <c r="Q289" s="53"/>
    </row>
    <row r="290" spans="2:17">
      <c r="B290" s="55" t="s">
        <v>432</v>
      </c>
      <c r="C290" s="48" t="s">
        <v>50</v>
      </c>
      <c r="D290" s="48" t="s">
        <v>2092</v>
      </c>
      <c r="E290" s="51" t="s">
        <v>1465</v>
      </c>
      <c r="F290" s="55" t="s">
        <v>398</v>
      </c>
      <c r="G290" s="48" t="s">
        <v>14</v>
      </c>
      <c r="H290" s="55" t="s">
        <v>400</v>
      </c>
      <c r="I290" s="48" t="s">
        <v>399</v>
      </c>
      <c r="J290" s="64">
        <v>8</v>
      </c>
      <c r="K290" s="48">
        <v>62111100</v>
      </c>
      <c r="L290" s="47">
        <v>8050842413492</v>
      </c>
      <c r="M290" s="48" t="s">
        <v>2184</v>
      </c>
      <c r="N290" s="48" t="s">
        <v>2013</v>
      </c>
      <c r="O290" s="48" t="s">
        <v>2028</v>
      </c>
      <c r="P290" s="53"/>
      <c r="Q290" s="53"/>
    </row>
    <row r="291" spans="2:17">
      <c r="B291" s="55" t="s">
        <v>432</v>
      </c>
      <c r="C291" s="48" t="s">
        <v>50</v>
      </c>
      <c r="D291" s="48" t="s">
        <v>2092</v>
      </c>
      <c r="E291" s="51" t="s">
        <v>1465</v>
      </c>
      <c r="F291" s="55" t="s">
        <v>398</v>
      </c>
      <c r="G291" s="48" t="s">
        <v>15</v>
      </c>
      <c r="H291" s="55" t="s">
        <v>400</v>
      </c>
      <c r="I291" s="48" t="s">
        <v>399</v>
      </c>
      <c r="J291" s="64">
        <v>1</v>
      </c>
      <c r="K291" s="48">
        <v>62111100</v>
      </c>
      <c r="L291" s="47">
        <v>8050842413508</v>
      </c>
      <c r="M291" s="48" t="s">
        <v>2184</v>
      </c>
      <c r="N291" s="48" t="s">
        <v>2013</v>
      </c>
      <c r="O291" s="48" t="s">
        <v>2028</v>
      </c>
      <c r="P291" s="53"/>
      <c r="Q291" s="53"/>
    </row>
    <row r="292" spans="2:17">
      <c r="B292" s="55" t="s">
        <v>432</v>
      </c>
      <c r="C292" s="48" t="s">
        <v>50</v>
      </c>
      <c r="D292" s="48" t="s">
        <v>2092</v>
      </c>
      <c r="E292" s="51" t="s">
        <v>1482</v>
      </c>
      <c r="F292" s="55" t="s">
        <v>398</v>
      </c>
      <c r="G292" s="48" t="s">
        <v>9</v>
      </c>
      <c r="H292" s="55" t="s">
        <v>294</v>
      </c>
      <c r="I292" s="48" t="s">
        <v>457</v>
      </c>
      <c r="J292" s="64">
        <v>3</v>
      </c>
      <c r="K292" s="48">
        <v>62111100</v>
      </c>
      <c r="L292" s="47">
        <v>8050842413645</v>
      </c>
      <c r="M292" s="48" t="s">
        <v>2184</v>
      </c>
      <c r="N292" s="48" t="s">
        <v>2013</v>
      </c>
      <c r="O292" s="48" t="s">
        <v>2028</v>
      </c>
      <c r="P292" s="53"/>
      <c r="Q292" s="53"/>
    </row>
    <row r="293" spans="2:17">
      <c r="B293" s="55" t="s">
        <v>432</v>
      </c>
      <c r="C293" s="48" t="s">
        <v>50</v>
      </c>
      <c r="D293" s="48" t="s">
        <v>2092</v>
      </c>
      <c r="E293" s="51" t="s">
        <v>1482</v>
      </c>
      <c r="F293" s="55" t="s">
        <v>398</v>
      </c>
      <c r="G293" s="48" t="s">
        <v>10</v>
      </c>
      <c r="H293" s="55" t="s">
        <v>294</v>
      </c>
      <c r="I293" s="48" t="s">
        <v>457</v>
      </c>
      <c r="J293" s="64">
        <v>2</v>
      </c>
      <c r="K293" s="48">
        <v>62111100</v>
      </c>
      <c r="L293" s="47">
        <v>8050842413652</v>
      </c>
      <c r="M293" s="48" t="s">
        <v>2184</v>
      </c>
      <c r="N293" s="48" t="s">
        <v>2013</v>
      </c>
      <c r="O293" s="48" t="s">
        <v>2028</v>
      </c>
      <c r="P293" s="53"/>
      <c r="Q293" s="53"/>
    </row>
    <row r="294" spans="2:17">
      <c r="B294" s="55" t="s">
        <v>432</v>
      </c>
      <c r="C294" s="48" t="s">
        <v>50</v>
      </c>
      <c r="D294" s="48" t="s">
        <v>2092</v>
      </c>
      <c r="E294" s="51" t="s">
        <v>1482</v>
      </c>
      <c r="F294" s="55" t="s">
        <v>398</v>
      </c>
      <c r="G294" s="48" t="s">
        <v>11</v>
      </c>
      <c r="H294" s="55" t="s">
        <v>294</v>
      </c>
      <c r="I294" s="48" t="s">
        <v>457</v>
      </c>
      <c r="J294" s="64">
        <v>4</v>
      </c>
      <c r="K294" s="48">
        <v>62111100</v>
      </c>
      <c r="L294" s="47">
        <v>8050842413669</v>
      </c>
      <c r="M294" s="48" t="s">
        <v>2184</v>
      </c>
      <c r="N294" s="48" t="s">
        <v>2013</v>
      </c>
      <c r="O294" s="48" t="s">
        <v>2028</v>
      </c>
      <c r="P294" s="53"/>
      <c r="Q294" s="53"/>
    </row>
    <row r="295" spans="2:17">
      <c r="B295" s="55" t="s">
        <v>432</v>
      </c>
      <c r="C295" s="48" t="s">
        <v>50</v>
      </c>
      <c r="D295" s="48" t="s">
        <v>2092</v>
      </c>
      <c r="E295" s="51" t="s">
        <v>1482</v>
      </c>
      <c r="F295" s="55" t="s">
        <v>398</v>
      </c>
      <c r="G295" s="48" t="s">
        <v>12</v>
      </c>
      <c r="H295" s="55" t="s">
        <v>294</v>
      </c>
      <c r="I295" s="48" t="s">
        <v>457</v>
      </c>
      <c r="J295" s="64">
        <v>4</v>
      </c>
      <c r="K295" s="48">
        <v>62111100</v>
      </c>
      <c r="L295" s="47">
        <v>8050842401185</v>
      </c>
      <c r="M295" s="48" t="s">
        <v>2184</v>
      </c>
      <c r="N295" s="48" t="s">
        <v>2013</v>
      </c>
      <c r="O295" s="48" t="s">
        <v>2028</v>
      </c>
      <c r="P295" s="53"/>
      <c r="Q295" s="53"/>
    </row>
    <row r="296" spans="2:17">
      <c r="B296" s="55" t="s">
        <v>432</v>
      </c>
      <c r="C296" s="48" t="s">
        <v>50</v>
      </c>
      <c r="D296" s="48" t="s">
        <v>2092</v>
      </c>
      <c r="E296" s="51" t="s">
        <v>1482</v>
      </c>
      <c r="F296" s="55" t="s">
        <v>398</v>
      </c>
      <c r="G296" s="48" t="s">
        <v>13</v>
      </c>
      <c r="H296" s="55" t="s">
        <v>294</v>
      </c>
      <c r="I296" s="48" t="s">
        <v>457</v>
      </c>
      <c r="J296" s="64">
        <v>5</v>
      </c>
      <c r="K296" s="48">
        <v>62111100</v>
      </c>
      <c r="L296" s="47">
        <v>8050842413676</v>
      </c>
      <c r="M296" s="48" t="s">
        <v>2184</v>
      </c>
      <c r="N296" s="48" t="s">
        <v>2013</v>
      </c>
      <c r="O296" s="48" t="s">
        <v>2028</v>
      </c>
      <c r="P296" s="53"/>
      <c r="Q296" s="53"/>
    </row>
    <row r="297" spans="2:17">
      <c r="B297" s="55" t="s">
        <v>432</v>
      </c>
      <c r="C297" s="48" t="s">
        <v>50</v>
      </c>
      <c r="D297" s="48" t="s">
        <v>2092</v>
      </c>
      <c r="E297" s="51" t="s">
        <v>1482</v>
      </c>
      <c r="F297" s="55" t="s">
        <v>398</v>
      </c>
      <c r="G297" s="48" t="s">
        <v>14</v>
      </c>
      <c r="H297" s="55" t="s">
        <v>294</v>
      </c>
      <c r="I297" s="48" t="s">
        <v>457</v>
      </c>
      <c r="J297" s="64">
        <v>2</v>
      </c>
      <c r="K297" s="48">
        <v>62111100</v>
      </c>
      <c r="L297" s="47">
        <v>8050842413683</v>
      </c>
      <c r="M297" s="48" t="s">
        <v>2184</v>
      </c>
      <c r="N297" s="48" t="s">
        <v>2013</v>
      </c>
      <c r="O297" s="48" t="s">
        <v>2028</v>
      </c>
      <c r="P297" s="53"/>
      <c r="Q297" s="53"/>
    </row>
    <row r="298" spans="2:17">
      <c r="B298" s="55" t="s">
        <v>60</v>
      </c>
      <c r="C298" s="48" t="s">
        <v>50</v>
      </c>
      <c r="D298" s="48" t="s">
        <v>2093</v>
      </c>
      <c r="E298" s="51" t="s">
        <v>1259</v>
      </c>
      <c r="F298" s="55" t="s">
        <v>62</v>
      </c>
      <c r="G298" s="48" t="s">
        <v>10</v>
      </c>
      <c r="H298" s="55" t="s">
        <v>64</v>
      </c>
      <c r="I298" s="48" t="s">
        <v>63</v>
      </c>
      <c r="J298" s="64">
        <v>130</v>
      </c>
      <c r="K298" s="48">
        <v>62111100</v>
      </c>
      <c r="L298" s="47">
        <v>8050842438662</v>
      </c>
      <c r="M298" s="48" t="s">
        <v>2183</v>
      </c>
      <c r="N298" s="48" t="s">
        <v>2011</v>
      </c>
      <c r="O298" s="48" t="s">
        <v>2020</v>
      </c>
      <c r="P298" s="53"/>
      <c r="Q298" s="53"/>
    </row>
    <row r="299" spans="2:17">
      <c r="B299" s="55" t="s">
        <v>60</v>
      </c>
      <c r="C299" s="48" t="s">
        <v>50</v>
      </c>
      <c r="D299" s="48" t="s">
        <v>2093</v>
      </c>
      <c r="E299" s="51" t="s">
        <v>1259</v>
      </c>
      <c r="F299" s="55" t="s">
        <v>62</v>
      </c>
      <c r="G299" s="48" t="s">
        <v>11</v>
      </c>
      <c r="H299" s="55" t="s">
        <v>64</v>
      </c>
      <c r="I299" s="48" t="s">
        <v>63</v>
      </c>
      <c r="J299" s="64">
        <v>149</v>
      </c>
      <c r="K299" s="48">
        <v>62111100</v>
      </c>
      <c r="L299" s="47">
        <v>8050842397600</v>
      </c>
      <c r="M299" s="48" t="s">
        <v>2183</v>
      </c>
      <c r="N299" s="48" t="s">
        <v>2011</v>
      </c>
      <c r="O299" s="48" t="s">
        <v>2020</v>
      </c>
      <c r="P299" s="53"/>
      <c r="Q299" s="53"/>
    </row>
    <row r="300" spans="2:17">
      <c r="B300" s="55" t="s">
        <v>60</v>
      </c>
      <c r="C300" s="48" t="s">
        <v>50</v>
      </c>
      <c r="D300" s="48" t="s">
        <v>2093</v>
      </c>
      <c r="E300" s="51" t="s">
        <v>1259</v>
      </c>
      <c r="F300" s="55" t="s">
        <v>62</v>
      </c>
      <c r="G300" s="48" t="s">
        <v>12</v>
      </c>
      <c r="H300" s="55" t="s">
        <v>64</v>
      </c>
      <c r="I300" s="48" t="s">
        <v>63</v>
      </c>
      <c r="J300" s="64">
        <v>160</v>
      </c>
      <c r="K300" s="48">
        <v>62111100</v>
      </c>
      <c r="L300" s="47">
        <v>8050842438679</v>
      </c>
      <c r="M300" s="48" t="s">
        <v>2183</v>
      </c>
      <c r="N300" s="48" t="s">
        <v>2011</v>
      </c>
      <c r="O300" s="48" t="s">
        <v>2020</v>
      </c>
      <c r="P300" s="53"/>
      <c r="Q300" s="53"/>
    </row>
    <row r="301" spans="2:17">
      <c r="B301" s="55" t="s">
        <v>60</v>
      </c>
      <c r="C301" s="48" t="s">
        <v>50</v>
      </c>
      <c r="D301" s="48" t="s">
        <v>2093</v>
      </c>
      <c r="E301" s="51" t="s">
        <v>1259</v>
      </c>
      <c r="F301" s="55" t="s">
        <v>62</v>
      </c>
      <c r="G301" s="48" t="s">
        <v>13</v>
      </c>
      <c r="H301" s="55" t="s">
        <v>64</v>
      </c>
      <c r="I301" s="48" t="s">
        <v>63</v>
      </c>
      <c r="J301" s="64">
        <v>30</v>
      </c>
      <c r="K301" s="48">
        <v>62111100</v>
      </c>
      <c r="L301" s="47">
        <v>8050842438686</v>
      </c>
      <c r="M301" s="48" t="s">
        <v>2183</v>
      </c>
      <c r="N301" s="48" t="s">
        <v>2011</v>
      </c>
      <c r="O301" s="48" t="s">
        <v>2020</v>
      </c>
      <c r="P301" s="53"/>
      <c r="Q301" s="53"/>
    </row>
    <row r="302" spans="2:17">
      <c r="B302" s="55" t="s">
        <v>808</v>
      </c>
      <c r="C302" s="48" t="s">
        <v>50</v>
      </c>
      <c r="D302" s="48" t="s">
        <v>2094</v>
      </c>
      <c r="E302" s="51" t="s">
        <v>1689</v>
      </c>
      <c r="F302" s="55" t="s">
        <v>804</v>
      </c>
      <c r="G302" s="48" t="s">
        <v>10</v>
      </c>
      <c r="H302" s="55" t="s">
        <v>78</v>
      </c>
      <c r="I302" s="48" t="s">
        <v>809</v>
      </c>
      <c r="J302" s="64">
        <v>2</v>
      </c>
      <c r="K302" s="48">
        <v>62111100</v>
      </c>
      <c r="L302" s="47">
        <v>8050842591251</v>
      </c>
      <c r="M302" s="48" t="s">
        <v>2189</v>
      </c>
      <c r="N302" s="48" t="s">
        <v>2007</v>
      </c>
      <c r="O302" s="48" t="s">
        <v>2020</v>
      </c>
      <c r="P302" s="53"/>
      <c r="Q302" s="53"/>
    </row>
    <row r="303" spans="2:17">
      <c r="B303" s="55" t="s">
        <v>808</v>
      </c>
      <c r="C303" s="48" t="s">
        <v>50</v>
      </c>
      <c r="D303" s="48" t="s">
        <v>2094</v>
      </c>
      <c r="E303" s="51" t="s">
        <v>1689</v>
      </c>
      <c r="F303" s="55" t="s">
        <v>804</v>
      </c>
      <c r="G303" s="48" t="s">
        <v>14</v>
      </c>
      <c r="H303" s="55" t="s">
        <v>78</v>
      </c>
      <c r="I303" s="48" t="s">
        <v>809</v>
      </c>
      <c r="J303" s="64">
        <v>1</v>
      </c>
      <c r="K303" s="48">
        <v>62111100</v>
      </c>
      <c r="L303" s="47">
        <v>8050842591282</v>
      </c>
      <c r="M303" s="48" t="s">
        <v>2189</v>
      </c>
      <c r="N303" s="48" t="s">
        <v>2007</v>
      </c>
      <c r="O303" s="48" t="s">
        <v>2020</v>
      </c>
      <c r="P303" s="53"/>
      <c r="Q303" s="53"/>
    </row>
    <row r="304" spans="2:17">
      <c r="B304" s="55" t="s">
        <v>162</v>
      </c>
      <c r="C304" s="48" t="s">
        <v>50</v>
      </c>
      <c r="D304" s="48" t="s">
        <v>2093</v>
      </c>
      <c r="E304" s="51" t="s">
        <v>1306</v>
      </c>
      <c r="F304" s="55" t="s">
        <v>163</v>
      </c>
      <c r="G304" s="48" t="s">
        <v>10</v>
      </c>
      <c r="H304" s="55" t="s">
        <v>165</v>
      </c>
      <c r="I304" s="48" t="s">
        <v>164</v>
      </c>
      <c r="J304" s="64">
        <v>49</v>
      </c>
      <c r="K304" s="48">
        <v>62111100</v>
      </c>
      <c r="L304" s="47">
        <v>8050842591756</v>
      </c>
      <c r="M304" s="48" t="s">
        <v>2189</v>
      </c>
      <c r="N304" s="48" t="s">
        <v>2007</v>
      </c>
      <c r="O304" s="48" t="s">
        <v>2020</v>
      </c>
      <c r="P304" s="53"/>
      <c r="Q304" s="53"/>
    </row>
    <row r="305" spans="2:17">
      <c r="B305" s="55" t="s">
        <v>162</v>
      </c>
      <c r="C305" s="48" t="s">
        <v>50</v>
      </c>
      <c r="D305" s="48" t="s">
        <v>2093</v>
      </c>
      <c r="E305" s="51" t="s">
        <v>1306</v>
      </c>
      <c r="F305" s="55" t="s">
        <v>163</v>
      </c>
      <c r="G305" s="48" t="s">
        <v>11</v>
      </c>
      <c r="H305" s="55" t="s">
        <v>165</v>
      </c>
      <c r="I305" s="48" t="s">
        <v>164</v>
      </c>
      <c r="J305" s="64">
        <v>53</v>
      </c>
      <c r="K305" s="48">
        <v>62111100</v>
      </c>
      <c r="L305" s="47">
        <v>8050842554966</v>
      </c>
      <c r="M305" s="48" t="s">
        <v>2189</v>
      </c>
      <c r="N305" s="48" t="s">
        <v>2007</v>
      </c>
      <c r="O305" s="48" t="s">
        <v>2020</v>
      </c>
      <c r="P305" s="53"/>
      <c r="Q305" s="53"/>
    </row>
    <row r="306" spans="2:17">
      <c r="B306" s="55" t="s">
        <v>162</v>
      </c>
      <c r="C306" s="48" t="s">
        <v>50</v>
      </c>
      <c r="D306" s="48" t="s">
        <v>2093</v>
      </c>
      <c r="E306" s="51" t="s">
        <v>1306</v>
      </c>
      <c r="F306" s="55" t="s">
        <v>163</v>
      </c>
      <c r="G306" s="48" t="s">
        <v>12</v>
      </c>
      <c r="H306" s="55" t="s">
        <v>165</v>
      </c>
      <c r="I306" s="48" t="s">
        <v>164</v>
      </c>
      <c r="J306" s="64">
        <v>17</v>
      </c>
      <c r="K306" s="48">
        <v>62111100</v>
      </c>
      <c r="L306" s="47">
        <v>8050842591763</v>
      </c>
      <c r="M306" s="48" t="s">
        <v>2189</v>
      </c>
      <c r="N306" s="48" t="s">
        <v>2007</v>
      </c>
      <c r="O306" s="48" t="s">
        <v>2020</v>
      </c>
      <c r="P306" s="53"/>
      <c r="Q306" s="53"/>
    </row>
    <row r="307" spans="2:17">
      <c r="B307" s="55" t="s">
        <v>162</v>
      </c>
      <c r="C307" s="48" t="s">
        <v>50</v>
      </c>
      <c r="D307" s="48" t="s">
        <v>2093</v>
      </c>
      <c r="E307" s="51" t="s">
        <v>1306</v>
      </c>
      <c r="F307" s="55" t="s">
        <v>163</v>
      </c>
      <c r="G307" s="48" t="s">
        <v>13</v>
      </c>
      <c r="H307" s="55" t="s">
        <v>165</v>
      </c>
      <c r="I307" s="48" t="s">
        <v>164</v>
      </c>
      <c r="J307" s="64">
        <v>1</v>
      </c>
      <c r="K307" s="48">
        <v>62111100</v>
      </c>
      <c r="L307" s="47">
        <v>8050842591770</v>
      </c>
      <c r="M307" s="48" t="s">
        <v>2189</v>
      </c>
      <c r="N307" s="48" t="s">
        <v>2007</v>
      </c>
      <c r="O307" s="48" t="s">
        <v>2020</v>
      </c>
      <c r="P307" s="53"/>
      <c r="Q307" s="53"/>
    </row>
    <row r="308" spans="2:17">
      <c r="B308" s="55" t="s">
        <v>567</v>
      </c>
      <c r="C308" s="48" t="s">
        <v>50</v>
      </c>
      <c r="D308" s="48" t="s">
        <v>2093</v>
      </c>
      <c r="E308" s="51" t="s">
        <v>1546</v>
      </c>
      <c r="F308" s="55" t="s">
        <v>163</v>
      </c>
      <c r="G308" s="48" t="s">
        <v>10</v>
      </c>
      <c r="H308" s="55" t="s">
        <v>116</v>
      </c>
      <c r="I308" s="48" t="s">
        <v>568</v>
      </c>
      <c r="J308" s="64">
        <v>5</v>
      </c>
      <c r="K308" s="48">
        <v>62111100</v>
      </c>
      <c r="L308" s="47">
        <v>8050842591879</v>
      </c>
      <c r="M308" s="48" t="s">
        <v>2189</v>
      </c>
      <c r="N308" s="48" t="s">
        <v>2007</v>
      </c>
      <c r="O308" s="48" t="s">
        <v>2020</v>
      </c>
      <c r="P308" s="53"/>
      <c r="Q308" s="53"/>
    </row>
    <row r="309" spans="2:17">
      <c r="B309" s="55" t="s">
        <v>567</v>
      </c>
      <c r="C309" s="48" t="s">
        <v>50</v>
      </c>
      <c r="D309" s="48" t="s">
        <v>2093</v>
      </c>
      <c r="E309" s="51" t="s">
        <v>1546</v>
      </c>
      <c r="F309" s="55" t="s">
        <v>163</v>
      </c>
      <c r="G309" s="48" t="s">
        <v>11</v>
      </c>
      <c r="H309" s="55" t="s">
        <v>116</v>
      </c>
      <c r="I309" s="48" t="s">
        <v>568</v>
      </c>
      <c r="J309" s="64">
        <v>12</v>
      </c>
      <c r="K309" s="48">
        <v>62111100</v>
      </c>
      <c r="L309" s="47">
        <v>8050842554980</v>
      </c>
      <c r="M309" s="48" t="s">
        <v>2189</v>
      </c>
      <c r="N309" s="48" t="s">
        <v>2007</v>
      </c>
      <c r="O309" s="48" t="s">
        <v>2020</v>
      </c>
      <c r="P309" s="53"/>
      <c r="Q309" s="53"/>
    </row>
    <row r="310" spans="2:17">
      <c r="B310" s="55" t="s">
        <v>567</v>
      </c>
      <c r="C310" s="48" t="s">
        <v>50</v>
      </c>
      <c r="D310" s="48" t="s">
        <v>2093</v>
      </c>
      <c r="E310" s="51" t="s">
        <v>1546</v>
      </c>
      <c r="F310" s="55" t="s">
        <v>163</v>
      </c>
      <c r="G310" s="48" t="s">
        <v>12</v>
      </c>
      <c r="H310" s="55" t="s">
        <v>116</v>
      </c>
      <c r="I310" s="48" t="s">
        <v>568</v>
      </c>
      <c r="J310" s="64">
        <v>3</v>
      </c>
      <c r="K310" s="48">
        <v>62111100</v>
      </c>
      <c r="L310" s="47">
        <v>8050842591886</v>
      </c>
      <c r="M310" s="48" t="s">
        <v>2189</v>
      </c>
      <c r="N310" s="48" t="s">
        <v>2007</v>
      </c>
      <c r="O310" s="48" t="s">
        <v>2020</v>
      </c>
      <c r="P310" s="53"/>
      <c r="Q310" s="53"/>
    </row>
    <row r="311" spans="2:17">
      <c r="B311" s="55" t="s">
        <v>567</v>
      </c>
      <c r="C311" s="48" t="s">
        <v>50</v>
      </c>
      <c r="D311" s="48" t="s">
        <v>2093</v>
      </c>
      <c r="E311" s="51" t="s">
        <v>1546</v>
      </c>
      <c r="F311" s="55" t="s">
        <v>163</v>
      </c>
      <c r="G311" s="48" t="s">
        <v>13</v>
      </c>
      <c r="H311" s="55" t="s">
        <v>116</v>
      </c>
      <c r="I311" s="48" t="s">
        <v>568</v>
      </c>
      <c r="J311" s="64">
        <v>4</v>
      </c>
      <c r="K311" s="48">
        <v>62111100</v>
      </c>
      <c r="L311" s="47">
        <v>8050842591893</v>
      </c>
      <c r="M311" s="48" t="s">
        <v>2189</v>
      </c>
      <c r="N311" s="48" t="s">
        <v>2007</v>
      </c>
      <c r="O311" s="48" t="s">
        <v>2020</v>
      </c>
      <c r="P311" s="53"/>
      <c r="Q311" s="53"/>
    </row>
    <row r="312" spans="2:17">
      <c r="B312" s="55" t="s">
        <v>1121</v>
      </c>
      <c r="C312" s="48" t="s">
        <v>50</v>
      </c>
      <c r="D312" s="48" t="s">
        <v>2091</v>
      </c>
      <c r="E312" s="51" t="s">
        <v>1916</v>
      </c>
      <c r="F312" s="55" t="s">
        <v>1122</v>
      </c>
      <c r="G312" s="48" t="s">
        <v>10</v>
      </c>
      <c r="H312" s="55" t="s">
        <v>463</v>
      </c>
      <c r="I312" s="48" t="s">
        <v>462</v>
      </c>
      <c r="J312" s="64">
        <v>1</v>
      </c>
      <c r="K312" s="48">
        <v>62111100</v>
      </c>
      <c r="L312" s="47">
        <v>8050842619702</v>
      </c>
      <c r="M312" s="48" t="s">
        <v>2188</v>
      </c>
      <c r="N312" s="48" t="s">
        <v>2008</v>
      </c>
      <c r="O312" s="48" t="s">
        <v>2025</v>
      </c>
      <c r="P312" s="53"/>
      <c r="Q312" s="53"/>
    </row>
    <row r="313" spans="2:17">
      <c r="B313" s="55" t="s">
        <v>1121</v>
      </c>
      <c r="C313" s="48" t="s">
        <v>50</v>
      </c>
      <c r="D313" s="48" t="s">
        <v>2091</v>
      </c>
      <c r="E313" s="51" t="s">
        <v>1916</v>
      </c>
      <c r="F313" s="55" t="s">
        <v>1122</v>
      </c>
      <c r="G313" s="48" t="s">
        <v>11</v>
      </c>
      <c r="H313" s="55" t="s">
        <v>463</v>
      </c>
      <c r="I313" s="48" t="s">
        <v>462</v>
      </c>
      <c r="J313" s="64">
        <v>1</v>
      </c>
      <c r="K313" s="48">
        <v>62111100</v>
      </c>
      <c r="L313" s="47">
        <v>8050842555666</v>
      </c>
      <c r="M313" s="48" t="s">
        <v>2188</v>
      </c>
      <c r="N313" s="48" t="s">
        <v>2008</v>
      </c>
      <c r="O313" s="48" t="s">
        <v>2025</v>
      </c>
      <c r="P313" s="53"/>
      <c r="Q313" s="53"/>
    </row>
    <row r="314" spans="2:17">
      <c r="B314" s="55" t="s">
        <v>1121</v>
      </c>
      <c r="C314" s="48" t="s">
        <v>50</v>
      </c>
      <c r="D314" s="48" t="s">
        <v>2091</v>
      </c>
      <c r="E314" s="51" t="s">
        <v>1916</v>
      </c>
      <c r="F314" s="55" t="s">
        <v>1122</v>
      </c>
      <c r="G314" s="48" t="s">
        <v>14</v>
      </c>
      <c r="H314" s="55" t="s">
        <v>463</v>
      </c>
      <c r="I314" s="48" t="s">
        <v>462</v>
      </c>
      <c r="J314" s="64">
        <v>1</v>
      </c>
      <c r="K314" s="48">
        <v>62111100</v>
      </c>
      <c r="L314" s="47">
        <v>8050842619733</v>
      </c>
      <c r="M314" s="48" t="s">
        <v>2188</v>
      </c>
      <c r="N314" s="48" t="s">
        <v>2008</v>
      </c>
      <c r="O314" s="48" t="s">
        <v>2025</v>
      </c>
      <c r="P314" s="53"/>
      <c r="Q314" s="53"/>
    </row>
    <row r="315" spans="2:17">
      <c r="B315" s="55" t="s">
        <v>72</v>
      </c>
      <c r="C315" s="48" t="s">
        <v>50</v>
      </c>
      <c r="D315" s="48" t="s">
        <v>73</v>
      </c>
      <c r="E315" s="51" t="s">
        <v>1270</v>
      </c>
      <c r="F315" s="55" t="s">
        <v>74</v>
      </c>
      <c r="G315" s="48" t="s">
        <v>10</v>
      </c>
      <c r="H315" s="55" t="s">
        <v>78</v>
      </c>
      <c r="I315" s="48" t="s">
        <v>77</v>
      </c>
      <c r="J315" s="64">
        <v>68</v>
      </c>
      <c r="K315" s="48">
        <v>61033300</v>
      </c>
      <c r="L315" s="47">
        <v>8050842599417</v>
      </c>
      <c r="M315" s="48" t="s">
        <v>2189</v>
      </c>
      <c r="N315" s="48" t="s">
        <v>2007</v>
      </c>
      <c r="O315" s="48" t="s">
        <v>2029</v>
      </c>
      <c r="P315" s="53"/>
      <c r="Q315" s="53"/>
    </row>
    <row r="316" spans="2:17">
      <c r="B316" s="55" t="s">
        <v>72</v>
      </c>
      <c r="C316" s="48" t="s">
        <v>50</v>
      </c>
      <c r="D316" s="48" t="s">
        <v>73</v>
      </c>
      <c r="E316" s="51" t="s">
        <v>1270</v>
      </c>
      <c r="F316" s="55" t="s">
        <v>74</v>
      </c>
      <c r="G316" s="48" t="s">
        <v>11</v>
      </c>
      <c r="H316" s="55" t="s">
        <v>78</v>
      </c>
      <c r="I316" s="48" t="s">
        <v>77</v>
      </c>
      <c r="J316" s="64">
        <v>127</v>
      </c>
      <c r="K316" s="48">
        <v>61033300</v>
      </c>
      <c r="L316" s="47">
        <v>8050842599424</v>
      </c>
      <c r="M316" s="48" t="s">
        <v>2189</v>
      </c>
      <c r="N316" s="48" t="s">
        <v>2007</v>
      </c>
      <c r="O316" s="48" t="s">
        <v>2029</v>
      </c>
      <c r="P316" s="53"/>
      <c r="Q316" s="53"/>
    </row>
    <row r="317" spans="2:17">
      <c r="B317" s="55" t="s">
        <v>72</v>
      </c>
      <c r="C317" s="48" t="s">
        <v>50</v>
      </c>
      <c r="D317" s="48" t="s">
        <v>73</v>
      </c>
      <c r="E317" s="51" t="s">
        <v>1270</v>
      </c>
      <c r="F317" s="55" t="s">
        <v>74</v>
      </c>
      <c r="G317" s="48" t="s">
        <v>12</v>
      </c>
      <c r="H317" s="55" t="s">
        <v>78</v>
      </c>
      <c r="I317" s="48" t="s">
        <v>77</v>
      </c>
      <c r="J317" s="64">
        <v>94</v>
      </c>
      <c r="K317" s="48">
        <v>61033300</v>
      </c>
      <c r="L317" s="47">
        <v>8050842599431</v>
      </c>
      <c r="M317" s="48" t="s">
        <v>2189</v>
      </c>
      <c r="N317" s="48" t="s">
        <v>2007</v>
      </c>
      <c r="O317" s="48" t="s">
        <v>2029</v>
      </c>
      <c r="P317" s="53"/>
      <c r="Q317" s="53"/>
    </row>
    <row r="318" spans="2:17">
      <c r="B318" s="55" t="s">
        <v>72</v>
      </c>
      <c r="C318" s="48" t="s">
        <v>50</v>
      </c>
      <c r="D318" s="48" t="s">
        <v>73</v>
      </c>
      <c r="E318" s="51" t="s">
        <v>1270</v>
      </c>
      <c r="F318" s="55" t="s">
        <v>74</v>
      </c>
      <c r="G318" s="48" t="s">
        <v>13</v>
      </c>
      <c r="H318" s="55" t="s">
        <v>78</v>
      </c>
      <c r="I318" s="48" t="s">
        <v>77</v>
      </c>
      <c r="J318" s="64">
        <v>70</v>
      </c>
      <c r="K318" s="48">
        <v>61033300</v>
      </c>
      <c r="L318" s="47">
        <v>8050842599448</v>
      </c>
      <c r="M318" s="48" t="s">
        <v>2189</v>
      </c>
      <c r="N318" s="48" t="s">
        <v>2007</v>
      </c>
      <c r="O318" s="48" t="s">
        <v>2029</v>
      </c>
      <c r="P318" s="53"/>
      <c r="Q318" s="53"/>
    </row>
    <row r="319" spans="2:17">
      <c r="B319" s="55" t="s">
        <v>72</v>
      </c>
      <c r="C319" s="48" t="s">
        <v>50</v>
      </c>
      <c r="D319" s="48" t="s">
        <v>73</v>
      </c>
      <c r="E319" s="51" t="s">
        <v>1269</v>
      </c>
      <c r="F319" s="55" t="s">
        <v>74</v>
      </c>
      <c r="G319" s="48" t="s">
        <v>10</v>
      </c>
      <c r="H319" s="55" t="s">
        <v>76</v>
      </c>
      <c r="I319" s="48" t="s">
        <v>75</v>
      </c>
      <c r="J319" s="64">
        <v>66</v>
      </c>
      <c r="K319" s="48">
        <v>61033300</v>
      </c>
      <c r="L319" s="47">
        <v>8050842599479</v>
      </c>
      <c r="M319" s="48" t="s">
        <v>2189</v>
      </c>
      <c r="N319" s="48" t="s">
        <v>2007</v>
      </c>
      <c r="O319" s="48" t="s">
        <v>2029</v>
      </c>
      <c r="P319" s="53"/>
      <c r="Q319" s="53"/>
    </row>
    <row r="320" spans="2:17">
      <c r="B320" s="55" t="s">
        <v>72</v>
      </c>
      <c r="C320" s="48" t="s">
        <v>50</v>
      </c>
      <c r="D320" s="48" t="s">
        <v>73</v>
      </c>
      <c r="E320" s="51" t="s">
        <v>1269</v>
      </c>
      <c r="F320" s="55" t="s">
        <v>74</v>
      </c>
      <c r="G320" s="48" t="s">
        <v>11</v>
      </c>
      <c r="H320" s="55" t="s">
        <v>76</v>
      </c>
      <c r="I320" s="48" t="s">
        <v>75</v>
      </c>
      <c r="J320" s="64">
        <v>134</v>
      </c>
      <c r="K320" s="48">
        <v>61033300</v>
      </c>
      <c r="L320" s="47">
        <v>8050842599486</v>
      </c>
      <c r="M320" s="48" t="s">
        <v>2189</v>
      </c>
      <c r="N320" s="48" t="s">
        <v>2007</v>
      </c>
      <c r="O320" s="48" t="s">
        <v>2029</v>
      </c>
      <c r="P320" s="53"/>
      <c r="Q320" s="53"/>
    </row>
    <row r="321" spans="2:17">
      <c r="B321" s="55" t="s">
        <v>72</v>
      </c>
      <c r="C321" s="48" t="s">
        <v>50</v>
      </c>
      <c r="D321" s="48" t="s">
        <v>73</v>
      </c>
      <c r="E321" s="51" t="s">
        <v>1269</v>
      </c>
      <c r="F321" s="55" t="s">
        <v>74</v>
      </c>
      <c r="G321" s="48" t="s">
        <v>12</v>
      </c>
      <c r="H321" s="55" t="s">
        <v>76</v>
      </c>
      <c r="I321" s="48" t="s">
        <v>75</v>
      </c>
      <c r="J321" s="64">
        <v>96</v>
      </c>
      <c r="K321" s="48">
        <v>61033300</v>
      </c>
      <c r="L321" s="47">
        <v>8050842599493</v>
      </c>
      <c r="M321" s="48" t="s">
        <v>2189</v>
      </c>
      <c r="N321" s="48" t="s">
        <v>2007</v>
      </c>
      <c r="O321" s="48" t="s">
        <v>2029</v>
      </c>
      <c r="P321" s="53"/>
      <c r="Q321" s="53"/>
    </row>
    <row r="322" spans="2:17">
      <c r="B322" s="55" t="s">
        <v>72</v>
      </c>
      <c r="C322" s="48" t="s">
        <v>50</v>
      </c>
      <c r="D322" s="48" t="s">
        <v>73</v>
      </c>
      <c r="E322" s="51" t="s">
        <v>1269</v>
      </c>
      <c r="F322" s="55" t="s">
        <v>74</v>
      </c>
      <c r="G322" s="48" t="s">
        <v>13</v>
      </c>
      <c r="H322" s="55" t="s">
        <v>76</v>
      </c>
      <c r="I322" s="48" t="s">
        <v>75</v>
      </c>
      <c r="J322" s="64">
        <v>68</v>
      </c>
      <c r="K322" s="48">
        <v>61033300</v>
      </c>
      <c r="L322" s="47">
        <v>8050842599509</v>
      </c>
      <c r="M322" s="48" t="s">
        <v>2189</v>
      </c>
      <c r="N322" s="48" t="s">
        <v>2007</v>
      </c>
      <c r="O322" s="48" t="s">
        <v>2029</v>
      </c>
      <c r="P322" s="53"/>
      <c r="Q322" s="53"/>
    </row>
    <row r="323" spans="2:17">
      <c r="B323" s="55" t="s">
        <v>121</v>
      </c>
      <c r="C323" s="48" t="s">
        <v>50</v>
      </c>
      <c r="D323" s="48" t="s">
        <v>2095</v>
      </c>
      <c r="E323" s="51" t="s">
        <v>1284</v>
      </c>
      <c r="F323" s="55" t="s">
        <v>122</v>
      </c>
      <c r="G323" s="48" t="s">
        <v>10</v>
      </c>
      <c r="H323" s="55" t="s">
        <v>78</v>
      </c>
      <c r="I323" s="48" t="s">
        <v>77</v>
      </c>
      <c r="J323" s="64">
        <v>22</v>
      </c>
      <c r="K323" s="48">
        <v>61033300</v>
      </c>
      <c r="L323" s="47">
        <v>8050842599547</v>
      </c>
      <c r="M323" s="48" t="s">
        <v>2189</v>
      </c>
      <c r="N323" s="48" t="s">
        <v>2007</v>
      </c>
      <c r="O323" s="48" t="s">
        <v>2029</v>
      </c>
      <c r="P323" s="53"/>
      <c r="Q323" s="53"/>
    </row>
    <row r="324" spans="2:17">
      <c r="B324" s="55" t="s">
        <v>121</v>
      </c>
      <c r="C324" s="48" t="s">
        <v>50</v>
      </c>
      <c r="D324" s="48" t="s">
        <v>2095</v>
      </c>
      <c r="E324" s="51" t="s">
        <v>1284</v>
      </c>
      <c r="F324" s="55" t="s">
        <v>122</v>
      </c>
      <c r="G324" s="48" t="s">
        <v>11</v>
      </c>
      <c r="H324" s="55" t="s">
        <v>78</v>
      </c>
      <c r="I324" s="48" t="s">
        <v>77</v>
      </c>
      <c r="J324" s="64">
        <v>67</v>
      </c>
      <c r="K324" s="48">
        <v>61033300</v>
      </c>
      <c r="L324" s="47">
        <v>8050842599554</v>
      </c>
      <c r="M324" s="48" t="s">
        <v>2189</v>
      </c>
      <c r="N324" s="48" t="s">
        <v>2007</v>
      </c>
      <c r="O324" s="48" t="s">
        <v>2029</v>
      </c>
      <c r="P324" s="53"/>
      <c r="Q324" s="53"/>
    </row>
    <row r="325" spans="2:17">
      <c r="B325" s="55" t="s">
        <v>121</v>
      </c>
      <c r="C325" s="48" t="s">
        <v>50</v>
      </c>
      <c r="D325" s="48" t="s">
        <v>2095</v>
      </c>
      <c r="E325" s="51" t="s">
        <v>1284</v>
      </c>
      <c r="F325" s="55" t="s">
        <v>122</v>
      </c>
      <c r="G325" s="48" t="s">
        <v>12</v>
      </c>
      <c r="H325" s="55" t="s">
        <v>78</v>
      </c>
      <c r="I325" s="48" t="s">
        <v>77</v>
      </c>
      <c r="J325" s="64">
        <v>57</v>
      </c>
      <c r="K325" s="48">
        <v>61033300</v>
      </c>
      <c r="L325" s="47">
        <v>8050842599561</v>
      </c>
      <c r="M325" s="48" t="s">
        <v>2189</v>
      </c>
      <c r="N325" s="48" t="s">
        <v>2007</v>
      </c>
      <c r="O325" s="48" t="s">
        <v>2029</v>
      </c>
      <c r="P325" s="53"/>
      <c r="Q325" s="53"/>
    </row>
    <row r="326" spans="2:17">
      <c r="B326" s="55" t="s">
        <v>121</v>
      </c>
      <c r="C326" s="48" t="s">
        <v>50</v>
      </c>
      <c r="D326" s="48" t="s">
        <v>2095</v>
      </c>
      <c r="E326" s="51" t="s">
        <v>1284</v>
      </c>
      <c r="F326" s="55" t="s">
        <v>122</v>
      </c>
      <c r="G326" s="48" t="s">
        <v>13</v>
      </c>
      <c r="H326" s="55" t="s">
        <v>78</v>
      </c>
      <c r="I326" s="48" t="s">
        <v>77</v>
      </c>
      <c r="J326" s="64">
        <v>42</v>
      </c>
      <c r="K326" s="48">
        <v>61033300</v>
      </c>
      <c r="L326" s="47">
        <v>8050842599578</v>
      </c>
      <c r="M326" s="48" t="s">
        <v>2189</v>
      </c>
      <c r="N326" s="48" t="s">
        <v>2007</v>
      </c>
      <c r="O326" s="48" t="s">
        <v>2029</v>
      </c>
      <c r="P326" s="53"/>
      <c r="Q326" s="53"/>
    </row>
    <row r="327" spans="2:17">
      <c r="B327" s="55" t="s">
        <v>121</v>
      </c>
      <c r="C327" s="48" t="s">
        <v>50</v>
      </c>
      <c r="D327" s="48" t="s">
        <v>2095</v>
      </c>
      <c r="E327" s="51" t="s">
        <v>1286</v>
      </c>
      <c r="F327" s="55" t="s">
        <v>122</v>
      </c>
      <c r="G327" s="48" t="s">
        <v>10</v>
      </c>
      <c r="H327" s="55" t="s">
        <v>76</v>
      </c>
      <c r="I327" s="48" t="s">
        <v>75</v>
      </c>
      <c r="J327" s="64">
        <v>31</v>
      </c>
      <c r="K327" s="48">
        <v>61033300</v>
      </c>
      <c r="L327" s="47">
        <v>8050842599615</v>
      </c>
      <c r="M327" s="48" t="s">
        <v>2189</v>
      </c>
      <c r="N327" s="48" t="s">
        <v>2007</v>
      </c>
      <c r="O327" s="48" t="s">
        <v>2029</v>
      </c>
      <c r="P327" s="53"/>
      <c r="Q327" s="53"/>
    </row>
    <row r="328" spans="2:17">
      <c r="B328" s="55" t="s">
        <v>121</v>
      </c>
      <c r="C328" s="48" t="s">
        <v>50</v>
      </c>
      <c r="D328" s="48" t="s">
        <v>2095</v>
      </c>
      <c r="E328" s="51" t="s">
        <v>1286</v>
      </c>
      <c r="F328" s="55" t="s">
        <v>122</v>
      </c>
      <c r="G328" s="48" t="s">
        <v>11</v>
      </c>
      <c r="H328" s="55" t="s">
        <v>76</v>
      </c>
      <c r="I328" s="48" t="s">
        <v>75</v>
      </c>
      <c r="J328" s="64">
        <v>65</v>
      </c>
      <c r="K328" s="48">
        <v>61033300</v>
      </c>
      <c r="L328" s="47">
        <v>8050842599622</v>
      </c>
      <c r="M328" s="48" t="s">
        <v>2189</v>
      </c>
      <c r="N328" s="48" t="s">
        <v>2007</v>
      </c>
      <c r="O328" s="48" t="s">
        <v>2029</v>
      </c>
      <c r="P328" s="53"/>
      <c r="Q328" s="53"/>
    </row>
    <row r="329" spans="2:17">
      <c r="B329" s="55" t="s">
        <v>121</v>
      </c>
      <c r="C329" s="48" t="s">
        <v>50</v>
      </c>
      <c r="D329" s="48" t="s">
        <v>2095</v>
      </c>
      <c r="E329" s="51" t="s">
        <v>1286</v>
      </c>
      <c r="F329" s="55" t="s">
        <v>122</v>
      </c>
      <c r="G329" s="48" t="s">
        <v>12</v>
      </c>
      <c r="H329" s="55" t="s">
        <v>76</v>
      </c>
      <c r="I329" s="48" t="s">
        <v>75</v>
      </c>
      <c r="J329" s="64">
        <v>67</v>
      </c>
      <c r="K329" s="48">
        <v>61033300</v>
      </c>
      <c r="L329" s="47">
        <v>8050842599639</v>
      </c>
      <c r="M329" s="48" t="s">
        <v>2189</v>
      </c>
      <c r="N329" s="48" t="s">
        <v>2007</v>
      </c>
      <c r="O329" s="48" t="s">
        <v>2029</v>
      </c>
      <c r="P329" s="53"/>
      <c r="Q329" s="53"/>
    </row>
    <row r="330" spans="2:17">
      <c r="B330" s="55" t="s">
        <v>121</v>
      </c>
      <c r="C330" s="48" t="s">
        <v>50</v>
      </c>
      <c r="D330" s="48" t="s">
        <v>2095</v>
      </c>
      <c r="E330" s="51" t="s">
        <v>1286</v>
      </c>
      <c r="F330" s="55" t="s">
        <v>122</v>
      </c>
      <c r="G330" s="48" t="s">
        <v>13</v>
      </c>
      <c r="H330" s="55" t="s">
        <v>76</v>
      </c>
      <c r="I330" s="48" t="s">
        <v>75</v>
      </c>
      <c r="J330" s="64">
        <v>29</v>
      </c>
      <c r="K330" s="48">
        <v>61033300</v>
      </c>
      <c r="L330" s="47">
        <v>8050842599646</v>
      </c>
      <c r="M330" s="48" t="s">
        <v>2189</v>
      </c>
      <c r="N330" s="48" t="s">
        <v>2007</v>
      </c>
      <c r="O330" s="48" t="s">
        <v>2029</v>
      </c>
      <c r="P330" s="53"/>
      <c r="Q330" s="53"/>
    </row>
    <row r="331" spans="2:17">
      <c r="B331" s="55" t="s">
        <v>212</v>
      </c>
      <c r="C331" s="48" t="s">
        <v>50</v>
      </c>
      <c r="D331" s="48" t="s">
        <v>73</v>
      </c>
      <c r="E331" s="51" t="s">
        <v>1330</v>
      </c>
      <c r="F331" s="55" t="s">
        <v>74</v>
      </c>
      <c r="G331" s="48" t="s">
        <v>11</v>
      </c>
      <c r="H331" s="55" t="s">
        <v>214</v>
      </c>
      <c r="I331" s="48" t="s">
        <v>213</v>
      </c>
      <c r="J331" s="64">
        <v>13</v>
      </c>
      <c r="K331" s="48">
        <v>61033300</v>
      </c>
      <c r="L331" s="47">
        <v>8050842599691</v>
      </c>
      <c r="M331" s="48" t="s">
        <v>2189</v>
      </c>
      <c r="N331" s="48" t="s">
        <v>2007</v>
      </c>
      <c r="O331" s="48" t="s">
        <v>2029</v>
      </c>
      <c r="P331" s="53"/>
      <c r="Q331" s="53"/>
    </row>
    <row r="332" spans="2:17">
      <c r="B332" s="55" t="s">
        <v>212</v>
      </c>
      <c r="C332" s="48" t="s">
        <v>50</v>
      </c>
      <c r="D332" s="48" t="s">
        <v>73</v>
      </c>
      <c r="E332" s="51" t="s">
        <v>1330</v>
      </c>
      <c r="F332" s="55" t="s">
        <v>74</v>
      </c>
      <c r="G332" s="48" t="s">
        <v>12</v>
      </c>
      <c r="H332" s="55" t="s">
        <v>214</v>
      </c>
      <c r="I332" s="48" t="s">
        <v>213</v>
      </c>
      <c r="J332" s="64">
        <v>14</v>
      </c>
      <c r="K332" s="48">
        <v>61033300</v>
      </c>
      <c r="L332" s="47">
        <v>8050842556014</v>
      </c>
      <c r="M332" s="48" t="s">
        <v>2189</v>
      </c>
      <c r="N332" s="48" t="s">
        <v>2007</v>
      </c>
      <c r="O332" s="48" t="s">
        <v>2029</v>
      </c>
      <c r="P332" s="53"/>
      <c r="Q332" s="53"/>
    </row>
    <row r="333" spans="2:17">
      <c r="B333" s="55" t="s">
        <v>273</v>
      </c>
      <c r="C333" s="48" t="s">
        <v>50</v>
      </c>
      <c r="D333" s="48" t="s">
        <v>73</v>
      </c>
      <c r="E333" s="51" t="s">
        <v>1361</v>
      </c>
      <c r="F333" s="55" t="s">
        <v>274</v>
      </c>
      <c r="G333" s="48" t="s">
        <v>10</v>
      </c>
      <c r="H333" s="55" t="s">
        <v>276</v>
      </c>
      <c r="I333" s="48" t="s">
        <v>275</v>
      </c>
      <c r="J333" s="64">
        <v>16</v>
      </c>
      <c r="K333" s="48">
        <v>61033300</v>
      </c>
      <c r="L333" s="47">
        <v>8050842599745</v>
      </c>
      <c r="M333" s="48" t="s">
        <v>2189</v>
      </c>
      <c r="N333" s="48" t="s">
        <v>2007</v>
      </c>
      <c r="O333" s="48" t="s">
        <v>2029</v>
      </c>
      <c r="P333" s="53"/>
      <c r="Q333" s="53"/>
    </row>
    <row r="334" spans="2:17">
      <c r="B334" s="55" t="s">
        <v>273</v>
      </c>
      <c r="C334" s="48" t="s">
        <v>50</v>
      </c>
      <c r="D334" s="48" t="s">
        <v>73</v>
      </c>
      <c r="E334" s="51" t="s">
        <v>1361</v>
      </c>
      <c r="F334" s="55" t="s">
        <v>274</v>
      </c>
      <c r="G334" s="48" t="s">
        <v>11</v>
      </c>
      <c r="H334" s="55" t="s">
        <v>276</v>
      </c>
      <c r="I334" s="48" t="s">
        <v>275</v>
      </c>
      <c r="J334" s="64">
        <v>22</v>
      </c>
      <c r="K334" s="48">
        <v>61033300</v>
      </c>
      <c r="L334" s="47">
        <v>8050842599752</v>
      </c>
      <c r="M334" s="48" t="s">
        <v>2189</v>
      </c>
      <c r="N334" s="48" t="s">
        <v>2007</v>
      </c>
      <c r="O334" s="48" t="s">
        <v>2029</v>
      </c>
      <c r="P334" s="53"/>
      <c r="Q334" s="53"/>
    </row>
    <row r="335" spans="2:17">
      <c r="B335" s="55" t="s">
        <v>273</v>
      </c>
      <c r="C335" s="48" t="s">
        <v>50</v>
      </c>
      <c r="D335" s="48" t="s">
        <v>73</v>
      </c>
      <c r="E335" s="51" t="s">
        <v>1361</v>
      </c>
      <c r="F335" s="55" t="s">
        <v>274</v>
      </c>
      <c r="G335" s="48" t="s">
        <v>12</v>
      </c>
      <c r="H335" s="55" t="s">
        <v>276</v>
      </c>
      <c r="I335" s="48" t="s">
        <v>275</v>
      </c>
      <c r="J335" s="64">
        <v>20</v>
      </c>
      <c r="K335" s="48">
        <v>61033300</v>
      </c>
      <c r="L335" s="47">
        <v>8050842578696</v>
      </c>
      <c r="M335" s="48" t="s">
        <v>2189</v>
      </c>
      <c r="N335" s="48" t="s">
        <v>2007</v>
      </c>
      <c r="O335" s="48" t="s">
        <v>2029</v>
      </c>
      <c r="P335" s="53"/>
      <c r="Q335" s="53"/>
    </row>
    <row r="336" spans="2:17">
      <c r="B336" s="55" t="s">
        <v>273</v>
      </c>
      <c r="C336" s="48" t="s">
        <v>50</v>
      </c>
      <c r="D336" s="48" t="s">
        <v>73</v>
      </c>
      <c r="E336" s="51" t="s">
        <v>1361</v>
      </c>
      <c r="F336" s="55" t="s">
        <v>274</v>
      </c>
      <c r="G336" s="48" t="s">
        <v>13</v>
      </c>
      <c r="H336" s="55" t="s">
        <v>276</v>
      </c>
      <c r="I336" s="48" t="s">
        <v>275</v>
      </c>
      <c r="J336" s="64">
        <v>2</v>
      </c>
      <c r="K336" s="48">
        <v>61033300</v>
      </c>
      <c r="L336" s="47">
        <v>8050842599769</v>
      </c>
      <c r="M336" s="48" t="s">
        <v>2189</v>
      </c>
      <c r="N336" s="48" t="s">
        <v>2007</v>
      </c>
      <c r="O336" s="48" t="s">
        <v>2029</v>
      </c>
      <c r="P336" s="53"/>
      <c r="Q336" s="53"/>
    </row>
    <row r="337" spans="2:17">
      <c r="B337" s="55" t="s">
        <v>803</v>
      </c>
      <c r="C337" s="48" t="s">
        <v>50</v>
      </c>
      <c r="D337" s="48" t="s">
        <v>2094</v>
      </c>
      <c r="E337" s="51" t="s">
        <v>1687</v>
      </c>
      <c r="F337" s="55" t="s">
        <v>804</v>
      </c>
      <c r="G337" s="48" t="s">
        <v>10</v>
      </c>
      <c r="H337" s="55" t="s">
        <v>59</v>
      </c>
      <c r="I337" s="48" t="s">
        <v>436</v>
      </c>
      <c r="J337" s="64">
        <v>3</v>
      </c>
      <c r="K337" s="48">
        <v>62111100</v>
      </c>
      <c r="L337" s="47">
        <v>8050842591992</v>
      </c>
      <c r="M337" s="48" t="s">
        <v>2189</v>
      </c>
      <c r="N337" s="48" t="s">
        <v>2007</v>
      </c>
      <c r="O337" s="48" t="s">
        <v>2020</v>
      </c>
      <c r="P337" s="53"/>
      <c r="Q337" s="53"/>
    </row>
    <row r="338" spans="2:17">
      <c r="B338" s="55" t="s">
        <v>803</v>
      </c>
      <c r="C338" s="48" t="s">
        <v>50</v>
      </c>
      <c r="D338" s="48" t="s">
        <v>2094</v>
      </c>
      <c r="E338" s="51" t="s">
        <v>1687</v>
      </c>
      <c r="F338" s="55" t="s">
        <v>804</v>
      </c>
      <c r="G338" s="48" t="s">
        <v>11</v>
      </c>
      <c r="H338" s="55" t="s">
        <v>59</v>
      </c>
      <c r="I338" s="48" t="s">
        <v>436</v>
      </c>
      <c r="J338" s="64">
        <v>3</v>
      </c>
      <c r="K338" s="48">
        <v>62111100</v>
      </c>
      <c r="L338" s="47">
        <v>8050842592005</v>
      </c>
      <c r="M338" s="48" t="s">
        <v>2189</v>
      </c>
      <c r="N338" s="48" t="s">
        <v>2007</v>
      </c>
      <c r="O338" s="48" t="s">
        <v>2020</v>
      </c>
      <c r="P338" s="53"/>
      <c r="Q338" s="53"/>
    </row>
    <row r="339" spans="2:17">
      <c r="B339" s="55" t="s">
        <v>803</v>
      </c>
      <c r="C339" s="48" t="s">
        <v>50</v>
      </c>
      <c r="D339" s="48" t="s">
        <v>2094</v>
      </c>
      <c r="E339" s="51" t="s">
        <v>1687</v>
      </c>
      <c r="F339" s="55" t="s">
        <v>804</v>
      </c>
      <c r="G339" s="48" t="s">
        <v>12</v>
      </c>
      <c r="H339" s="55" t="s">
        <v>59</v>
      </c>
      <c r="I339" s="48" t="s">
        <v>436</v>
      </c>
      <c r="J339" s="64">
        <v>8</v>
      </c>
      <c r="K339" s="48">
        <v>62111100</v>
      </c>
      <c r="L339" s="47">
        <v>8050842592012</v>
      </c>
      <c r="M339" s="48" t="s">
        <v>2189</v>
      </c>
      <c r="N339" s="48" t="s">
        <v>2007</v>
      </c>
      <c r="O339" s="48" t="s">
        <v>2020</v>
      </c>
      <c r="P339" s="53"/>
      <c r="Q339" s="53"/>
    </row>
    <row r="340" spans="2:17">
      <c r="B340" s="55" t="s">
        <v>803</v>
      </c>
      <c r="C340" s="48" t="s">
        <v>50</v>
      </c>
      <c r="D340" s="48" t="s">
        <v>2094</v>
      </c>
      <c r="E340" s="51" t="s">
        <v>1687</v>
      </c>
      <c r="F340" s="55" t="s">
        <v>804</v>
      </c>
      <c r="G340" s="48" t="s">
        <v>14</v>
      </c>
      <c r="H340" s="55" t="s">
        <v>59</v>
      </c>
      <c r="I340" s="48" t="s">
        <v>436</v>
      </c>
      <c r="J340" s="64">
        <v>5</v>
      </c>
      <c r="K340" s="48">
        <v>62111100</v>
      </c>
      <c r="L340" s="47">
        <v>8050842592036</v>
      </c>
      <c r="M340" s="48" t="s">
        <v>2189</v>
      </c>
      <c r="N340" s="48" t="s">
        <v>2007</v>
      </c>
      <c r="O340" s="48" t="s">
        <v>2020</v>
      </c>
      <c r="P340" s="53"/>
      <c r="Q340" s="53"/>
    </row>
    <row r="341" spans="2:17">
      <c r="B341" s="55" t="s">
        <v>435</v>
      </c>
      <c r="C341" s="48" t="s">
        <v>50</v>
      </c>
      <c r="D341" s="48" t="s">
        <v>2096</v>
      </c>
      <c r="E341" s="51" t="s">
        <v>1470</v>
      </c>
      <c r="F341" s="55" t="s">
        <v>163</v>
      </c>
      <c r="G341" s="48" t="s">
        <v>10</v>
      </c>
      <c r="H341" s="55" t="s">
        <v>59</v>
      </c>
      <c r="I341" s="48" t="s">
        <v>436</v>
      </c>
      <c r="J341" s="64">
        <v>3</v>
      </c>
      <c r="K341" s="48">
        <v>62111100</v>
      </c>
      <c r="L341" s="47">
        <v>8050842592197</v>
      </c>
      <c r="M341" s="48" t="s">
        <v>2189</v>
      </c>
      <c r="N341" s="48" t="s">
        <v>2007</v>
      </c>
      <c r="O341" s="48" t="s">
        <v>2020</v>
      </c>
      <c r="P341" s="53"/>
      <c r="Q341" s="53"/>
    </row>
    <row r="342" spans="2:17">
      <c r="B342" s="55" t="s">
        <v>435</v>
      </c>
      <c r="C342" s="48" t="s">
        <v>50</v>
      </c>
      <c r="D342" s="48" t="s">
        <v>2096</v>
      </c>
      <c r="E342" s="51" t="s">
        <v>1470</v>
      </c>
      <c r="F342" s="55" t="s">
        <v>163</v>
      </c>
      <c r="G342" s="48" t="s">
        <v>11</v>
      </c>
      <c r="H342" s="55" t="s">
        <v>59</v>
      </c>
      <c r="I342" s="48" t="s">
        <v>436</v>
      </c>
      <c r="J342" s="64">
        <v>2</v>
      </c>
      <c r="K342" s="48">
        <v>62111100</v>
      </c>
      <c r="L342" s="47">
        <v>8050842555017</v>
      </c>
      <c r="M342" s="48" t="s">
        <v>2189</v>
      </c>
      <c r="N342" s="48" t="s">
        <v>2007</v>
      </c>
      <c r="O342" s="48" t="s">
        <v>2020</v>
      </c>
      <c r="P342" s="53"/>
      <c r="Q342" s="53"/>
    </row>
    <row r="343" spans="2:17">
      <c r="B343" s="55" t="s">
        <v>2169</v>
      </c>
      <c r="C343" s="48" t="s">
        <v>50</v>
      </c>
      <c r="D343" s="48" t="s">
        <v>2089</v>
      </c>
      <c r="E343" s="51" t="s">
        <v>2135</v>
      </c>
      <c r="F343" s="55" t="s">
        <v>163</v>
      </c>
      <c r="G343" s="48" t="s">
        <v>10</v>
      </c>
      <c r="H343" s="55" t="s">
        <v>2171</v>
      </c>
      <c r="I343" s="48" t="s">
        <v>2170</v>
      </c>
      <c r="J343" s="64">
        <v>2</v>
      </c>
      <c r="K343" s="48">
        <v>62111100</v>
      </c>
      <c r="L343" s="47">
        <v>8050842592326</v>
      </c>
      <c r="M343" s="48" t="s">
        <v>2189</v>
      </c>
      <c r="N343" s="48" t="s">
        <v>2007</v>
      </c>
      <c r="O343" s="48" t="s">
        <v>2020</v>
      </c>
      <c r="P343" s="53"/>
      <c r="Q343" s="53"/>
    </row>
    <row r="344" spans="2:17">
      <c r="B344" s="55" t="s">
        <v>2169</v>
      </c>
      <c r="C344" s="48" t="s">
        <v>50</v>
      </c>
      <c r="D344" s="48" t="s">
        <v>2089</v>
      </c>
      <c r="E344" s="51" t="s">
        <v>2135</v>
      </c>
      <c r="F344" s="55" t="s">
        <v>163</v>
      </c>
      <c r="G344" s="48" t="s">
        <v>11</v>
      </c>
      <c r="H344" s="55" t="s">
        <v>2171</v>
      </c>
      <c r="I344" s="48" t="s">
        <v>2170</v>
      </c>
      <c r="J344" s="64">
        <v>3</v>
      </c>
      <c r="K344" s="48">
        <v>62111100</v>
      </c>
      <c r="L344" s="47">
        <v>8050842555024</v>
      </c>
      <c r="M344" s="48" t="s">
        <v>2189</v>
      </c>
      <c r="N344" s="48" t="s">
        <v>2007</v>
      </c>
      <c r="O344" s="48" t="s">
        <v>2020</v>
      </c>
      <c r="P344" s="53"/>
      <c r="Q344" s="53"/>
    </row>
    <row r="345" spans="2:17">
      <c r="B345" s="55" t="s">
        <v>2169</v>
      </c>
      <c r="C345" s="48" t="s">
        <v>50</v>
      </c>
      <c r="D345" s="48" t="s">
        <v>2089</v>
      </c>
      <c r="E345" s="51" t="s">
        <v>2135</v>
      </c>
      <c r="F345" s="55" t="s">
        <v>163</v>
      </c>
      <c r="G345" s="48" t="s">
        <v>12</v>
      </c>
      <c r="H345" s="55" t="s">
        <v>2171</v>
      </c>
      <c r="I345" s="48" t="s">
        <v>2170</v>
      </c>
      <c r="J345" s="64">
        <v>2</v>
      </c>
      <c r="K345" s="48">
        <v>62111100</v>
      </c>
      <c r="L345" s="47">
        <v>8050842592333</v>
      </c>
      <c r="M345" s="48" t="s">
        <v>2189</v>
      </c>
      <c r="N345" s="48" t="s">
        <v>2007</v>
      </c>
      <c r="O345" s="48" t="s">
        <v>2020</v>
      </c>
      <c r="P345" s="53"/>
      <c r="Q345" s="53"/>
    </row>
    <row r="346" spans="2:17">
      <c r="B346" s="55" t="s">
        <v>2169</v>
      </c>
      <c r="C346" s="48" t="s">
        <v>50</v>
      </c>
      <c r="D346" s="48" t="s">
        <v>2089</v>
      </c>
      <c r="E346" s="51" t="s">
        <v>2135</v>
      </c>
      <c r="F346" s="55" t="s">
        <v>163</v>
      </c>
      <c r="G346" s="48" t="s">
        <v>13</v>
      </c>
      <c r="H346" s="55" t="s">
        <v>2171</v>
      </c>
      <c r="I346" s="48" t="s">
        <v>2170</v>
      </c>
      <c r="J346" s="64">
        <v>1</v>
      </c>
      <c r="K346" s="48">
        <v>62111100</v>
      </c>
      <c r="L346" s="47">
        <v>8050842592340</v>
      </c>
      <c r="M346" s="48" t="s">
        <v>2189</v>
      </c>
      <c r="N346" s="48" t="s">
        <v>2007</v>
      </c>
      <c r="O346" s="48" t="s">
        <v>2020</v>
      </c>
      <c r="P346" s="53"/>
      <c r="Q346" s="53"/>
    </row>
    <row r="347" spans="2:17">
      <c r="B347" s="55" t="s">
        <v>1148</v>
      </c>
      <c r="C347" s="48" t="s">
        <v>50</v>
      </c>
      <c r="D347" s="48" t="s">
        <v>1224</v>
      </c>
      <c r="E347" s="51" t="s">
        <v>1934</v>
      </c>
      <c r="F347" s="55" t="s">
        <v>134</v>
      </c>
      <c r="G347" s="48" t="s">
        <v>10</v>
      </c>
      <c r="H347" s="55" t="s">
        <v>984</v>
      </c>
      <c r="I347" s="48" t="s">
        <v>983</v>
      </c>
      <c r="J347" s="64">
        <v>1</v>
      </c>
      <c r="K347" s="48">
        <v>61091000</v>
      </c>
      <c r="L347" s="47">
        <v>8050842595662</v>
      </c>
      <c r="M347" s="48" t="s">
        <v>2182</v>
      </c>
      <c r="N347" s="48" t="s">
        <v>2009</v>
      </c>
      <c r="O347" s="48" t="s">
        <v>2016</v>
      </c>
      <c r="P347" s="53"/>
      <c r="Q347" s="53"/>
    </row>
    <row r="348" spans="2:17">
      <c r="B348" s="55" t="s">
        <v>1148</v>
      </c>
      <c r="C348" s="48" t="s">
        <v>50</v>
      </c>
      <c r="D348" s="48" t="s">
        <v>1224</v>
      </c>
      <c r="E348" s="51" t="s">
        <v>1934</v>
      </c>
      <c r="F348" s="55" t="s">
        <v>134</v>
      </c>
      <c r="G348" s="48" t="s">
        <v>14</v>
      </c>
      <c r="H348" s="55" t="s">
        <v>984</v>
      </c>
      <c r="I348" s="48" t="s">
        <v>983</v>
      </c>
      <c r="J348" s="64">
        <v>1</v>
      </c>
      <c r="K348" s="48">
        <v>61091000</v>
      </c>
      <c r="L348" s="47">
        <v>8050842595709</v>
      </c>
      <c r="M348" s="48" t="s">
        <v>2182</v>
      </c>
      <c r="N348" s="48" t="s">
        <v>2009</v>
      </c>
      <c r="O348" s="48" t="s">
        <v>2016</v>
      </c>
      <c r="P348" s="53"/>
      <c r="Q348" s="53"/>
    </row>
    <row r="349" spans="2:17">
      <c r="B349" s="55" t="s">
        <v>2151</v>
      </c>
      <c r="C349" s="48" t="s">
        <v>50</v>
      </c>
      <c r="D349" s="48" t="s">
        <v>1224</v>
      </c>
      <c r="E349" s="51" t="s">
        <v>2124</v>
      </c>
      <c r="F349" s="55" t="s">
        <v>2152</v>
      </c>
      <c r="G349" s="48" t="s">
        <v>10</v>
      </c>
      <c r="H349" s="55" t="s">
        <v>59</v>
      </c>
      <c r="I349" s="48" t="s">
        <v>689</v>
      </c>
      <c r="J349" s="64">
        <v>2</v>
      </c>
      <c r="K349" s="48">
        <v>61091000</v>
      </c>
      <c r="L349" s="47">
        <v>8050842596393</v>
      </c>
      <c r="M349" s="48" t="s">
        <v>2182</v>
      </c>
      <c r="N349" s="48" t="s">
        <v>2009</v>
      </c>
      <c r="O349" s="48" t="s">
        <v>2016</v>
      </c>
      <c r="P349" s="53"/>
      <c r="Q349" s="53"/>
    </row>
    <row r="350" spans="2:17">
      <c r="B350" s="55" t="s">
        <v>2151</v>
      </c>
      <c r="C350" s="48" t="s">
        <v>50</v>
      </c>
      <c r="D350" s="48" t="s">
        <v>1224</v>
      </c>
      <c r="E350" s="51" t="s">
        <v>2124</v>
      </c>
      <c r="F350" s="55" t="s">
        <v>2152</v>
      </c>
      <c r="G350" s="48" t="s">
        <v>11</v>
      </c>
      <c r="H350" s="55" t="s">
        <v>59</v>
      </c>
      <c r="I350" s="48" t="s">
        <v>689</v>
      </c>
      <c r="J350" s="64">
        <v>2</v>
      </c>
      <c r="K350" s="48">
        <v>61091000</v>
      </c>
      <c r="L350" s="47">
        <v>8050842596409</v>
      </c>
      <c r="M350" s="48" t="s">
        <v>2182</v>
      </c>
      <c r="N350" s="48" t="s">
        <v>2009</v>
      </c>
      <c r="O350" s="48" t="s">
        <v>2016</v>
      </c>
      <c r="P350" s="53"/>
      <c r="Q350" s="53"/>
    </row>
    <row r="351" spans="2:17">
      <c r="B351" s="55" t="s">
        <v>2151</v>
      </c>
      <c r="C351" s="48" t="s">
        <v>50</v>
      </c>
      <c r="D351" s="48" t="s">
        <v>1224</v>
      </c>
      <c r="E351" s="51" t="s">
        <v>2124</v>
      </c>
      <c r="F351" s="55" t="s">
        <v>2152</v>
      </c>
      <c r="G351" s="48" t="s">
        <v>12</v>
      </c>
      <c r="H351" s="55" t="s">
        <v>59</v>
      </c>
      <c r="I351" s="48" t="s">
        <v>689</v>
      </c>
      <c r="J351" s="64">
        <v>7</v>
      </c>
      <c r="K351" s="48">
        <v>61091000</v>
      </c>
      <c r="L351" s="47">
        <v>8050842555086</v>
      </c>
      <c r="M351" s="48" t="s">
        <v>2182</v>
      </c>
      <c r="N351" s="48" t="s">
        <v>2009</v>
      </c>
      <c r="O351" s="48" t="s">
        <v>2016</v>
      </c>
      <c r="P351" s="53"/>
      <c r="Q351" s="53"/>
    </row>
    <row r="352" spans="2:17">
      <c r="B352" s="55" t="s">
        <v>2151</v>
      </c>
      <c r="C352" s="48" t="s">
        <v>50</v>
      </c>
      <c r="D352" s="48" t="s">
        <v>1224</v>
      </c>
      <c r="E352" s="51" t="s">
        <v>2124</v>
      </c>
      <c r="F352" s="55" t="s">
        <v>2152</v>
      </c>
      <c r="G352" s="48" t="s">
        <v>13</v>
      </c>
      <c r="H352" s="55" t="s">
        <v>59</v>
      </c>
      <c r="I352" s="48" t="s">
        <v>689</v>
      </c>
      <c r="J352" s="64">
        <v>1</v>
      </c>
      <c r="K352" s="48">
        <v>61091000</v>
      </c>
      <c r="L352" s="47">
        <v>8050842596416</v>
      </c>
      <c r="M352" s="48" t="s">
        <v>2182</v>
      </c>
      <c r="N352" s="48" t="s">
        <v>2009</v>
      </c>
      <c r="O352" s="48" t="s">
        <v>2016</v>
      </c>
      <c r="P352" s="53"/>
      <c r="Q352" s="53"/>
    </row>
    <row r="353" spans="2:17">
      <c r="B353" s="55" t="s">
        <v>2151</v>
      </c>
      <c r="C353" s="48" t="s">
        <v>50</v>
      </c>
      <c r="D353" s="48" t="s">
        <v>1224</v>
      </c>
      <c r="E353" s="51" t="s">
        <v>2124</v>
      </c>
      <c r="F353" s="55" t="s">
        <v>2152</v>
      </c>
      <c r="G353" s="48" t="s">
        <v>14</v>
      </c>
      <c r="H353" s="55" t="s">
        <v>59</v>
      </c>
      <c r="I353" s="48" t="s">
        <v>689</v>
      </c>
      <c r="J353" s="64">
        <v>1</v>
      </c>
      <c r="K353" s="48">
        <v>61091000</v>
      </c>
      <c r="L353" s="47">
        <v>8050842596423</v>
      </c>
      <c r="M353" s="48" t="s">
        <v>2182</v>
      </c>
      <c r="N353" s="48" t="s">
        <v>2009</v>
      </c>
      <c r="O353" s="48" t="s">
        <v>2016</v>
      </c>
      <c r="P353" s="53"/>
      <c r="Q353" s="53"/>
    </row>
    <row r="354" spans="2:17">
      <c r="B354" s="55" t="s">
        <v>859</v>
      </c>
      <c r="C354" s="48" t="s">
        <v>50</v>
      </c>
      <c r="D354" s="48" t="s">
        <v>66</v>
      </c>
      <c r="E354" s="51" t="s">
        <v>1992</v>
      </c>
      <c r="F354" s="55" t="s">
        <v>860</v>
      </c>
      <c r="G354" s="48" t="s">
        <v>14</v>
      </c>
      <c r="H354" s="55" t="s">
        <v>1230</v>
      </c>
      <c r="I354" s="48" t="s">
        <v>1229</v>
      </c>
      <c r="J354" s="64">
        <v>1</v>
      </c>
      <c r="K354" s="48">
        <v>61091000</v>
      </c>
      <c r="L354" s="47">
        <v>8050842610402</v>
      </c>
      <c r="M354" s="48" t="s">
        <v>2182</v>
      </c>
      <c r="N354" s="48" t="s">
        <v>2009</v>
      </c>
      <c r="O354" s="48" t="s">
        <v>2052</v>
      </c>
      <c r="P354" s="53"/>
      <c r="Q354" s="53"/>
    </row>
    <row r="355" spans="2:17">
      <c r="B355" s="55" t="s">
        <v>859</v>
      </c>
      <c r="C355" s="48" t="s">
        <v>50</v>
      </c>
      <c r="D355" s="48" t="s">
        <v>66</v>
      </c>
      <c r="E355" s="51" t="s">
        <v>1911</v>
      </c>
      <c r="F355" s="55" t="s">
        <v>860</v>
      </c>
      <c r="G355" s="48" t="s">
        <v>10</v>
      </c>
      <c r="H355" s="55" t="s">
        <v>1116</v>
      </c>
      <c r="I355" s="48" t="s">
        <v>1115</v>
      </c>
      <c r="J355" s="64">
        <v>4</v>
      </c>
      <c r="K355" s="48">
        <v>61091000</v>
      </c>
      <c r="L355" s="47">
        <v>8050842610563</v>
      </c>
      <c r="M355" s="48" t="s">
        <v>2182</v>
      </c>
      <c r="N355" s="48" t="s">
        <v>2009</v>
      </c>
      <c r="O355" s="48" t="s">
        <v>2052</v>
      </c>
      <c r="P355" s="53"/>
      <c r="Q355" s="53"/>
    </row>
    <row r="356" spans="2:17">
      <c r="B356" s="55" t="s">
        <v>859</v>
      </c>
      <c r="C356" s="48" t="s">
        <v>50</v>
      </c>
      <c r="D356" s="48" t="s">
        <v>66</v>
      </c>
      <c r="E356" s="51" t="s">
        <v>2137</v>
      </c>
      <c r="F356" s="55" t="s">
        <v>860</v>
      </c>
      <c r="G356" s="48" t="s">
        <v>10</v>
      </c>
      <c r="H356" s="55" t="s">
        <v>318</v>
      </c>
      <c r="I356" s="48" t="s">
        <v>317</v>
      </c>
      <c r="J356" s="64">
        <v>5</v>
      </c>
      <c r="K356" s="48">
        <v>61091000</v>
      </c>
      <c r="L356" s="47">
        <v>8050842610624</v>
      </c>
      <c r="M356" s="48" t="s">
        <v>2182</v>
      </c>
      <c r="N356" s="48" t="s">
        <v>2009</v>
      </c>
      <c r="O356" s="48" t="s">
        <v>2052</v>
      </c>
      <c r="P356" s="53"/>
      <c r="Q356" s="53"/>
    </row>
    <row r="357" spans="2:17">
      <c r="B357" s="55" t="s">
        <v>859</v>
      </c>
      <c r="C357" s="48" t="s">
        <v>50</v>
      </c>
      <c r="D357" s="48" t="s">
        <v>66</v>
      </c>
      <c r="E357" s="51" t="s">
        <v>2137</v>
      </c>
      <c r="F357" s="55" t="s">
        <v>860</v>
      </c>
      <c r="G357" s="48" t="s">
        <v>11</v>
      </c>
      <c r="H357" s="55" t="s">
        <v>318</v>
      </c>
      <c r="I357" s="48" t="s">
        <v>317</v>
      </c>
      <c r="J357" s="64">
        <v>1</v>
      </c>
      <c r="K357" s="48">
        <v>61091000</v>
      </c>
      <c r="L357" s="47">
        <v>8050842610631</v>
      </c>
      <c r="M357" s="48" t="s">
        <v>2182</v>
      </c>
      <c r="N357" s="48" t="s">
        <v>2009</v>
      </c>
      <c r="O357" s="48" t="s">
        <v>2052</v>
      </c>
      <c r="P357" s="53"/>
      <c r="Q357" s="53"/>
    </row>
    <row r="358" spans="2:17">
      <c r="B358" s="55" t="s">
        <v>859</v>
      </c>
      <c r="C358" s="48" t="s">
        <v>50</v>
      </c>
      <c r="D358" s="48" t="s">
        <v>66</v>
      </c>
      <c r="E358" s="51" t="s">
        <v>2137</v>
      </c>
      <c r="F358" s="55" t="s">
        <v>860</v>
      </c>
      <c r="G358" s="48" t="s">
        <v>12</v>
      </c>
      <c r="H358" s="55" t="s">
        <v>318</v>
      </c>
      <c r="I358" s="48" t="s">
        <v>317</v>
      </c>
      <c r="J358" s="64">
        <v>2</v>
      </c>
      <c r="K358" s="48">
        <v>61091000</v>
      </c>
      <c r="L358" s="47">
        <v>8050842610648</v>
      </c>
      <c r="M358" s="48" t="s">
        <v>2182</v>
      </c>
      <c r="N358" s="48" t="s">
        <v>2009</v>
      </c>
      <c r="O358" s="48" t="s">
        <v>2052</v>
      </c>
      <c r="P358" s="53"/>
      <c r="Q358" s="53"/>
    </row>
    <row r="359" spans="2:17">
      <c r="B359" s="55" t="s">
        <v>859</v>
      </c>
      <c r="C359" s="48" t="s">
        <v>50</v>
      </c>
      <c r="D359" s="48" t="s">
        <v>66</v>
      </c>
      <c r="E359" s="51" t="s">
        <v>2137</v>
      </c>
      <c r="F359" s="55" t="s">
        <v>860</v>
      </c>
      <c r="G359" s="48" t="s">
        <v>13</v>
      </c>
      <c r="H359" s="55" t="s">
        <v>318</v>
      </c>
      <c r="I359" s="48" t="s">
        <v>317</v>
      </c>
      <c r="J359" s="64">
        <v>2</v>
      </c>
      <c r="K359" s="48">
        <v>61091000</v>
      </c>
      <c r="L359" s="47">
        <v>8050842610655</v>
      </c>
      <c r="M359" s="48" t="s">
        <v>2182</v>
      </c>
      <c r="N359" s="48" t="s">
        <v>2009</v>
      </c>
      <c r="O359" s="48" t="s">
        <v>2052</v>
      </c>
      <c r="P359" s="53"/>
      <c r="Q359" s="53"/>
    </row>
    <row r="360" spans="2:17">
      <c r="B360" s="55" t="s">
        <v>859</v>
      </c>
      <c r="C360" s="48" t="s">
        <v>50</v>
      </c>
      <c r="D360" s="48" t="s">
        <v>66</v>
      </c>
      <c r="E360" s="51" t="s">
        <v>2137</v>
      </c>
      <c r="F360" s="55" t="s">
        <v>860</v>
      </c>
      <c r="G360" s="48" t="s">
        <v>14</v>
      </c>
      <c r="H360" s="55" t="s">
        <v>318</v>
      </c>
      <c r="I360" s="48" t="s">
        <v>317</v>
      </c>
      <c r="J360" s="64">
        <v>1</v>
      </c>
      <c r="K360" s="48">
        <v>61091000</v>
      </c>
      <c r="L360" s="47">
        <v>8050842610662</v>
      </c>
      <c r="M360" s="48" t="s">
        <v>2182</v>
      </c>
      <c r="N360" s="48" t="s">
        <v>2009</v>
      </c>
      <c r="O360" s="48" t="s">
        <v>2052</v>
      </c>
      <c r="P360" s="53"/>
      <c r="Q360" s="53"/>
    </row>
    <row r="361" spans="2:17">
      <c r="B361" s="55" t="s">
        <v>1113</v>
      </c>
      <c r="C361" s="48" t="s">
        <v>50</v>
      </c>
      <c r="D361" s="48" t="s">
        <v>66</v>
      </c>
      <c r="E361" s="51" t="s">
        <v>1910</v>
      </c>
      <c r="F361" s="55" t="s">
        <v>1114</v>
      </c>
      <c r="G361" s="48" t="s">
        <v>12</v>
      </c>
      <c r="H361" s="55" t="s">
        <v>318</v>
      </c>
      <c r="I361" s="48" t="s">
        <v>317</v>
      </c>
      <c r="J361" s="64">
        <v>5</v>
      </c>
      <c r="K361" s="48">
        <v>61091000</v>
      </c>
      <c r="L361" s="47">
        <v>8050842555697</v>
      </c>
      <c r="M361" s="48" t="s">
        <v>2182</v>
      </c>
      <c r="N361" s="48" t="s">
        <v>2009</v>
      </c>
      <c r="O361" s="48" t="s">
        <v>2035</v>
      </c>
      <c r="P361" s="53"/>
      <c r="Q361" s="53"/>
    </row>
    <row r="362" spans="2:17">
      <c r="B362" s="55" t="s">
        <v>1077</v>
      </c>
      <c r="C362" s="48" t="s">
        <v>50</v>
      </c>
      <c r="D362" s="48" t="s">
        <v>1224</v>
      </c>
      <c r="E362" s="51" t="s">
        <v>1933</v>
      </c>
      <c r="F362" s="55" t="s">
        <v>1078</v>
      </c>
      <c r="G362" s="48" t="s">
        <v>10</v>
      </c>
      <c r="H362" s="55" t="s">
        <v>381</v>
      </c>
      <c r="I362" s="48" t="s">
        <v>1147</v>
      </c>
      <c r="J362" s="64">
        <v>1</v>
      </c>
      <c r="K362" s="48">
        <v>61091000</v>
      </c>
      <c r="L362" s="47">
        <v>8050842611386</v>
      </c>
      <c r="M362" s="48" t="s">
        <v>2182</v>
      </c>
      <c r="N362" s="48" t="s">
        <v>2009</v>
      </c>
      <c r="O362" s="48" t="s">
        <v>2020</v>
      </c>
      <c r="P362" s="53"/>
      <c r="Q362" s="53"/>
    </row>
    <row r="363" spans="2:17">
      <c r="B363" s="55" t="s">
        <v>1077</v>
      </c>
      <c r="C363" s="48" t="s">
        <v>50</v>
      </c>
      <c r="D363" s="48" t="s">
        <v>1224</v>
      </c>
      <c r="E363" s="51" t="s">
        <v>1887</v>
      </c>
      <c r="F363" s="55" t="s">
        <v>1078</v>
      </c>
      <c r="G363" s="48" t="s">
        <v>10</v>
      </c>
      <c r="H363" s="55" t="s">
        <v>318</v>
      </c>
      <c r="I363" s="48" t="s">
        <v>317</v>
      </c>
      <c r="J363" s="64">
        <v>2</v>
      </c>
      <c r="K363" s="48">
        <v>61091000</v>
      </c>
      <c r="L363" s="47">
        <v>8050842611515</v>
      </c>
      <c r="M363" s="48" t="s">
        <v>2182</v>
      </c>
      <c r="N363" s="48" t="s">
        <v>2009</v>
      </c>
      <c r="O363" s="48" t="s">
        <v>2020</v>
      </c>
      <c r="P363" s="53"/>
      <c r="Q363" s="53"/>
    </row>
    <row r="364" spans="2:17">
      <c r="B364" s="55" t="s">
        <v>1077</v>
      </c>
      <c r="C364" s="48" t="s">
        <v>50</v>
      </c>
      <c r="D364" s="48" t="s">
        <v>1224</v>
      </c>
      <c r="E364" s="51" t="s">
        <v>1887</v>
      </c>
      <c r="F364" s="55" t="s">
        <v>1078</v>
      </c>
      <c r="G364" s="48" t="s">
        <v>11</v>
      </c>
      <c r="H364" s="55" t="s">
        <v>318</v>
      </c>
      <c r="I364" s="48" t="s">
        <v>317</v>
      </c>
      <c r="J364" s="64">
        <v>2</v>
      </c>
      <c r="K364" s="48">
        <v>61091000</v>
      </c>
      <c r="L364" s="47">
        <v>8050842611522</v>
      </c>
      <c r="M364" s="48" t="s">
        <v>2182</v>
      </c>
      <c r="N364" s="48" t="s">
        <v>2009</v>
      </c>
      <c r="O364" s="48" t="s">
        <v>2020</v>
      </c>
      <c r="P364" s="53"/>
      <c r="Q364" s="53"/>
    </row>
    <row r="365" spans="2:17">
      <c r="B365" s="55" t="s">
        <v>923</v>
      </c>
      <c r="C365" s="48" t="s">
        <v>50</v>
      </c>
      <c r="D365" s="48" t="s">
        <v>66</v>
      </c>
      <c r="E365" s="51" t="s">
        <v>1789</v>
      </c>
      <c r="F365" s="55" t="s">
        <v>924</v>
      </c>
      <c r="G365" s="48" t="s">
        <v>12</v>
      </c>
      <c r="H365" s="55" t="s">
        <v>712</v>
      </c>
      <c r="I365" s="48" t="s">
        <v>925</v>
      </c>
      <c r="J365" s="64">
        <v>9</v>
      </c>
      <c r="K365" s="48">
        <v>61091000</v>
      </c>
      <c r="L365" s="47">
        <v>8050842555758</v>
      </c>
      <c r="M365" s="48" t="s">
        <v>2182</v>
      </c>
      <c r="N365" s="48" t="s">
        <v>2009</v>
      </c>
      <c r="O365" s="48" t="s">
        <v>2016</v>
      </c>
      <c r="P365" s="53"/>
      <c r="Q365" s="53"/>
    </row>
    <row r="366" spans="2:17">
      <c r="B366" s="55" t="s">
        <v>1083</v>
      </c>
      <c r="C366" s="48" t="s">
        <v>50</v>
      </c>
      <c r="D366" s="48" t="s">
        <v>1224</v>
      </c>
      <c r="E366" s="51" t="s">
        <v>1990</v>
      </c>
      <c r="F366" s="55" t="s">
        <v>1084</v>
      </c>
      <c r="G366" s="48" t="s">
        <v>10</v>
      </c>
      <c r="H366" s="55" t="s">
        <v>59</v>
      </c>
      <c r="I366" s="48" t="s">
        <v>689</v>
      </c>
      <c r="J366" s="64">
        <v>1</v>
      </c>
      <c r="K366" s="48">
        <v>61091000</v>
      </c>
      <c r="L366" s="47">
        <v>8050842310463</v>
      </c>
      <c r="M366" s="48" t="s">
        <v>2182</v>
      </c>
      <c r="N366" s="48" t="s">
        <v>2009</v>
      </c>
      <c r="O366" s="48" t="s">
        <v>2016</v>
      </c>
      <c r="P366" s="53"/>
      <c r="Q366" s="53"/>
    </row>
    <row r="367" spans="2:17">
      <c r="B367" s="55" t="s">
        <v>1083</v>
      </c>
      <c r="C367" s="48" t="s">
        <v>50</v>
      </c>
      <c r="D367" s="48" t="s">
        <v>1224</v>
      </c>
      <c r="E367" s="51" t="s">
        <v>2123</v>
      </c>
      <c r="F367" s="55" t="s">
        <v>1084</v>
      </c>
      <c r="G367" s="48" t="s">
        <v>9</v>
      </c>
      <c r="H367" s="55" t="s">
        <v>78</v>
      </c>
      <c r="I367" s="48" t="s">
        <v>77</v>
      </c>
      <c r="J367" s="64">
        <v>2</v>
      </c>
      <c r="K367" s="48">
        <v>61091000</v>
      </c>
      <c r="L367" s="47">
        <v>8050842310586</v>
      </c>
      <c r="M367" s="48" t="s">
        <v>2182</v>
      </c>
      <c r="N367" s="48" t="s">
        <v>2009</v>
      </c>
      <c r="O367" s="48" t="s">
        <v>2016</v>
      </c>
      <c r="P367" s="53"/>
      <c r="Q367" s="53"/>
    </row>
    <row r="368" spans="2:17">
      <c r="B368" s="55" t="s">
        <v>1083</v>
      </c>
      <c r="C368" s="48" t="s">
        <v>50</v>
      </c>
      <c r="D368" s="48" t="s">
        <v>1224</v>
      </c>
      <c r="E368" s="51" t="s">
        <v>2123</v>
      </c>
      <c r="F368" s="55" t="s">
        <v>1084</v>
      </c>
      <c r="G368" s="48" t="s">
        <v>10</v>
      </c>
      <c r="H368" s="55" t="s">
        <v>78</v>
      </c>
      <c r="I368" s="48" t="s">
        <v>77</v>
      </c>
      <c r="J368" s="64">
        <v>1</v>
      </c>
      <c r="K368" s="48">
        <v>61091000</v>
      </c>
      <c r="L368" s="47">
        <v>8050842341184</v>
      </c>
      <c r="M368" s="48" t="s">
        <v>2182</v>
      </c>
      <c r="N368" s="48" t="s">
        <v>2009</v>
      </c>
      <c r="O368" s="48" t="s">
        <v>2016</v>
      </c>
      <c r="P368" s="53"/>
      <c r="Q368" s="53"/>
    </row>
    <row r="369" spans="2:17">
      <c r="B369" s="55" t="s">
        <v>1083</v>
      </c>
      <c r="C369" s="48" t="s">
        <v>50</v>
      </c>
      <c r="D369" s="48" t="s">
        <v>1224</v>
      </c>
      <c r="E369" s="51" t="s">
        <v>2123</v>
      </c>
      <c r="F369" s="55" t="s">
        <v>1084</v>
      </c>
      <c r="G369" s="48" t="s">
        <v>11</v>
      </c>
      <c r="H369" s="55" t="s">
        <v>78</v>
      </c>
      <c r="I369" s="48" t="s">
        <v>77</v>
      </c>
      <c r="J369" s="64">
        <v>3</v>
      </c>
      <c r="K369" s="48">
        <v>61091000</v>
      </c>
      <c r="L369" s="47">
        <v>8050842341191</v>
      </c>
      <c r="M369" s="48" t="s">
        <v>2182</v>
      </c>
      <c r="N369" s="48" t="s">
        <v>2009</v>
      </c>
      <c r="O369" s="48" t="s">
        <v>2016</v>
      </c>
      <c r="P369" s="53"/>
      <c r="Q369" s="53"/>
    </row>
    <row r="370" spans="2:17">
      <c r="B370" s="55" t="s">
        <v>1083</v>
      </c>
      <c r="C370" s="48" t="s">
        <v>50</v>
      </c>
      <c r="D370" s="48" t="s">
        <v>1224</v>
      </c>
      <c r="E370" s="51" t="s">
        <v>2123</v>
      </c>
      <c r="F370" s="55" t="s">
        <v>1084</v>
      </c>
      <c r="G370" s="48" t="s">
        <v>13</v>
      </c>
      <c r="H370" s="55" t="s">
        <v>78</v>
      </c>
      <c r="I370" s="48" t="s">
        <v>77</v>
      </c>
      <c r="J370" s="64">
        <v>4</v>
      </c>
      <c r="K370" s="48">
        <v>61091000</v>
      </c>
      <c r="L370" s="47">
        <v>8050842341214</v>
      </c>
      <c r="M370" s="48" t="s">
        <v>2182</v>
      </c>
      <c r="N370" s="48" t="s">
        <v>2009</v>
      </c>
      <c r="O370" s="48" t="s">
        <v>2016</v>
      </c>
      <c r="P370" s="53"/>
      <c r="Q370" s="53"/>
    </row>
    <row r="371" spans="2:17">
      <c r="B371" s="55" t="s">
        <v>1083</v>
      </c>
      <c r="C371" s="48" t="s">
        <v>50</v>
      </c>
      <c r="D371" s="48" t="s">
        <v>1224</v>
      </c>
      <c r="E371" s="51" t="s">
        <v>1937</v>
      </c>
      <c r="F371" s="55" t="s">
        <v>1084</v>
      </c>
      <c r="G371" s="48" t="s">
        <v>14</v>
      </c>
      <c r="H371" s="55" t="s">
        <v>977</v>
      </c>
      <c r="I371" s="48" t="s">
        <v>976</v>
      </c>
      <c r="J371" s="64">
        <v>1</v>
      </c>
      <c r="K371" s="48">
        <v>61091000</v>
      </c>
      <c r="L371" s="47">
        <v>8050842612741</v>
      </c>
      <c r="M371" s="48" t="s">
        <v>2182</v>
      </c>
      <c r="N371" s="48" t="s">
        <v>2009</v>
      </c>
      <c r="O371" s="48" t="s">
        <v>2016</v>
      </c>
      <c r="P371" s="53"/>
      <c r="Q371" s="53"/>
    </row>
    <row r="372" spans="2:17">
      <c r="B372" s="55" t="s">
        <v>225</v>
      </c>
      <c r="C372" s="48" t="s">
        <v>50</v>
      </c>
      <c r="D372" s="48" t="s">
        <v>1224</v>
      </c>
      <c r="E372" s="51" t="s">
        <v>1917</v>
      </c>
      <c r="F372" s="55" t="s">
        <v>226</v>
      </c>
      <c r="G372" s="48" t="s">
        <v>9</v>
      </c>
      <c r="H372" s="55" t="s">
        <v>1124</v>
      </c>
      <c r="I372" s="48" t="s">
        <v>1123</v>
      </c>
      <c r="J372" s="64">
        <v>4</v>
      </c>
      <c r="K372" s="48">
        <v>61091000</v>
      </c>
      <c r="L372" s="47">
        <v>8050842612895</v>
      </c>
      <c r="M372" s="48" t="s">
        <v>2182</v>
      </c>
      <c r="N372" s="48" t="s">
        <v>2009</v>
      </c>
      <c r="O372" s="48" t="s">
        <v>2016</v>
      </c>
      <c r="P372" s="53"/>
      <c r="Q372" s="53"/>
    </row>
    <row r="373" spans="2:17">
      <c r="B373" s="55" t="s">
        <v>225</v>
      </c>
      <c r="C373" s="48" t="s">
        <v>50</v>
      </c>
      <c r="D373" s="48" t="s">
        <v>1224</v>
      </c>
      <c r="E373" s="51" t="s">
        <v>1336</v>
      </c>
      <c r="F373" s="55" t="s">
        <v>226</v>
      </c>
      <c r="G373" s="48" t="s">
        <v>9</v>
      </c>
      <c r="H373" s="55" t="s">
        <v>228</v>
      </c>
      <c r="I373" s="48" t="s">
        <v>227</v>
      </c>
      <c r="J373" s="64">
        <v>9</v>
      </c>
      <c r="K373" s="48">
        <v>61091000</v>
      </c>
      <c r="L373" s="47">
        <v>8050842613311</v>
      </c>
      <c r="M373" s="48" t="s">
        <v>2182</v>
      </c>
      <c r="N373" s="48" t="s">
        <v>2009</v>
      </c>
      <c r="O373" s="48" t="s">
        <v>2016</v>
      </c>
      <c r="P373" s="53"/>
      <c r="Q373" s="53"/>
    </row>
    <row r="374" spans="2:17">
      <c r="B374" s="55" t="s">
        <v>225</v>
      </c>
      <c r="C374" s="48" t="s">
        <v>50</v>
      </c>
      <c r="D374" s="48" t="s">
        <v>1224</v>
      </c>
      <c r="E374" s="51" t="s">
        <v>1336</v>
      </c>
      <c r="F374" s="55" t="s">
        <v>226</v>
      </c>
      <c r="G374" s="48" t="s">
        <v>10</v>
      </c>
      <c r="H374" s="55" t="s">
        <v>228</v>
      </c>
      <c r="I374" s="48" t="s">
        <v>227</v>
      </c>
      <c r="J374" s="64">
        <v>19</v>
      </c>
      <c r="K374" s="48">
        <v>61091000</v>
      </c>
      <c r="L374" s="47">
        <v>8050842613328</v>
      </c>
      <c r="M374" s="48" t="s">
        <v>2182</v>
      </c>
      <c r="N374" s="48" t="s">
        <v>2009</v>
      </c>
      <c r="O374" s="48" t="s">
        <v>2016</v>
      </c>
      <c r="P374" s="53"/>
      <c r="Q374" s="53"/>
    </row>
    <row r="375" spans="2:17">
      <c r="B375" s="55" t="s">
        <v>225</v>
      </c>
      <c r="C375" s="48" t="s">
        <v>50</v>
      </c>
      <c r="D375" s="48" t="s">
        <v>1224</v>
      </c>
      <c r="E375" s="51" t="s">
        <v>1336</v>
      </c>
      <c r="F375" s="55" t="s">
        <v>226</v>
      </c>
      <c r="G375" s="48" t="s">
        <v>11</v>
      </c>
      <c r="H375" s="55" t="s">
        <v>228</v>
      </c>
      <c r="I375" s="48" t="s">
        <v>227</v>
      </c>
      <c r="J375" s="64">
        <v>20</v>
      </c>
      <c r="K375" s="48">
        <v>61091000</v>
      </c>
      <c r="L375" s="47">
        <v>8050842613335</v>
      </c>
      <c r="M375" s="48" t="s">
        <v>2182</v>
      </c>
      <c r="N375" s="48" t="s">
        <v>2009</v>
      </c>
      <c r="O375" s="48" t="s">
        <v>2016</v>
      </c>
      <c r="P375" s="53"/>
      <c r="Q375" s="53"/>
    </row>
    <row r="376" spans="2:17">
      <c r="B376" s="55" t="s">
        <v>225</v>
      </c>
      <c r="C376" s="48" t="s">
        <v>50</v>
      </c>
      <c r="D376" s="48" t="s">
        <v>1224</v>
      </c>
      <c r="E376" s="51" t="s">
        <v>1336</v>
      </c>
      <c r="F376" s="55" t="s">
        <v>226</v>
      </c>
      <c r="G376" s="48" t="s">
        <v>12</v>
      </c>
      <c r="H376" s="55" t="s">
        <v>228</v>
      </c>
      <c r="I376" s="48" t="s">
        <v>227</v>
      </c>
      <c r="J376" s="64">
        <v>37</v>
      </c>
      <c r="K376" s="48">
        <v>61091000</v>
      </c>
      <c r="L376" s="47">
        <v>8050842555802</v>
      </c>
      <c r="M376" s="48" t="s">
        <v>2182</v>
      </c>
      <c r="N376" s="48" t="s">
        <v>2009</v>
      </c>
      <c r="O376" s="48" t="s">
        <v>2016</v>
      </c>
      <c r="P376" s="53"/>
      <c r="Q376" s="53"/>
    </row>
    <row r="377" spans="2:17">
      <c r="B377" s="55" t="s">
        <v>225</v>
      </c>
      <c r="C377" s="48" t="s">
        <v>50</v>
      </c>
      <c r="D377" s="48" t="s">
        <v>1224</v>
      </c>
      <c r="E377" s="51" t="s">
        <v>1336</v>
      </c>
      <c r="F377" s="55" t="s">
        <v>226</v>
      </c>
      <c r="G377" s="48" t="s">
        <v>13</v>
      </c>
      <c r="H377" s="55" t="s">
        <v>228</v>
      </c>
      <c r="I377" s="48" t="s">
        <v>227</v>
      </c>
      <c r="J377" s="64">
        <v>1</v>
      </c>
      <c r="K377" s="48">
        <v>61091000</v>
      </c>
      <c r="L377" s="47">
        <v>8050842613342</v>
      </c>
      <c r="M377" s="48" t="s">
        <v>2182</v>
      </c>
      <c r="N377" s="48" t="s">
        <v>2009</v>
      </c>
      <c r="O377" s="48" t="s">
        <v>2016</v>
      </c>
      <c r="P377" s="53"/>
      <c r="Q377" s="53"/>
    </row>
    <row r="378" spans="2:17">
      <c r="B378" s="55" t="s">
        <v>225</v>
      </c>
      <c r="C378" s="48" t="s">
        <v>50</v>
      </c>
      <c r="D378" s="48" t="s">
        <v>1224</v>
      </c>
      <c r="E378" s="51" t="s">
        <v>1336</v>
      </c>
      <c r="F378" s="55" t="s">
        <v>226</v>
      </c>
      <c r="G378" s="48" t="s">
        <v>14</v>
      </c>
      <c r="H378" s="55" t="s">
        <v>228</v>
      </c>
      <c r="I378" s="48" t="s">
        <v>227</v>
      </c>
      <c r="J378" s="64">
        <v>5</v>
      </c>
      <c r="K378" s="48">
        <v>61091000</v>
      </c>
      <c r="L378" s="47">
        <v>8050842613359</v>
      </c>
      <c r="M378" s="48" t="s">
        <v>2182</v>
      </c>
      <c r="N378" s="48" t="s">
        <v>2009</v>
      </c>
      <c r="O378" s="48" t="s">
        <v>2016</v>
      </c>
      <c r="P378" s="53"/>
      <c r="Q378" s="53"/>
    </row>
    <row r="379" spans="2:17">
      <c r="B379" s="55" t="s">
        <v>225</v>
      </c>
      <c r="C379" s="48" t="s">
        <v>50</v>
      </c>
      <c r="D379" s="48" t="s">
        <v>1224</v>
      </c>
      <c r="E379" s="51" t="s">
        <v>1381</v>
      </c>
      <c r="F379" s="55" t="s">
        <v>226</v>
      </c>
      <c r="G379" s="48" t="s">
        <v>10</v>
      </c>
      <c r="H379" s="55" t="s">
        <v>318</v>
      </c>
      <c r="I379" s="48" t="s">
        <v>317</v>
      </c>
      <c r="J379" s="64">
        <v>36</v>
      </c>
      <c r="K379" s="48">
        <v>61091000</v>
      </c>
      <c r="L379" s="47">
        <v>8050842613380</v>
      </c>
      <c r="M379" s="48" t="s">
        <v>2182</v>
      </c>
      <c r="N379" s="48" t="s">
        <v>2009</v>
      </c>
      <c r="O379" s="48" t="s">
        <v>2016</v>
      </c>
      <c r="P379" s="53"/>
      <c r="Q379" s="53"/>
    </row>
    <row r="380" spans="2:17">
      <c r="B380" s="55" t="s">
        <v>225</v>
      </c>
      <c r="C380" s="48" t="s">
        <v>50</v>
      </c>
      <c r="D380" s="48" t="s">
        <v>1224</v>
      </c>
      <c r="E380" s="51" t="s">
        <v>1381</v>
      </c>
      <c r="F380" s="55" t="s">
        <v>226</v>
      </c>
      <c r="G380" s="48" t="s">
        <v>12</v>
      </c>
      <c r="H380" s="55" t="s">
        <v>318</v>
      </c>
      <c r="I380" s="48" t="s">
        <v>317</v>
      </c>
      <c r="J380" s="64">
        <v>11</v>
      </c>
      <c r="K380" s="48">
        <v>61091000</v>
      </c>
      <c r="L380" s="47">
        <v>8050842613403</v>
      </c>
      <c r="M380" s="48" t="s">
        <v>2182</v>
      </c>
      <c r="N380" s="48" t="s">
        <v>2009</v>
      </c>
      <c r="O380" s="48" t="s">
        <v>2016</v>
      </c>
      <c r="P380" s="53"/>
      <c r="Q380" s="53"/>
    </row>
    <row r="381" spans="2:17">
      <c r="B381" s="55" t="s">
        <v>2153</v>
      </c>
      <c r="C381" s="48" t="s">
        <v>50</v>
      </c>
      <c r="D381" s="48" t="s">
        <v>1224</v>
      </c>
      <c r="E381" s="51" t="s">
        <v>2125</v>
      </c>
      <c r="F381" s="55" t="s">
        <v>134</v>
      </c>
      <c r="G381" s="48" t="s">
        <v>10</v>
      </c>
      <c r="H381" s="55" t="s">
        <v>116</v>
      </c>
      <c r="I381" s="48" t="s">
        <v>374</v>
      </c>
      <c r="J381" s="64">
        <v>1</v>
      </c>
      <c r="K381" s="48">
        <v>61091000</v>
      </c>
      <c r="L381" s="47">
        <v>8050842614127</v>
      </c>
      <c r="M381" s="48" t="s">
        <v>2182</v>
      </c>
      <c r="N381" s="48" t="s">
        <v>2009</v>
      </c>
      <c r="O381" s="48" t="s">
        <v>2016</v>
      </c>
      <c r="P381" s="53"/>
      <c r="Q381" s="53"/>
    </row>
    <row r="382" spans="2:17">
      <c r="B382" s="55" t="s">
        <v>2153</v>
      </c>
      <c r="C382" s="48" t="s">
        <v>50</v>
      </c>
      <c r="D382" s="48" t="s">
        <v>1224</v>
      </c>
      <c r="E382" s="51" t="s">
        <v>2125</v>
      </c>
      <c r="F382" s="55" t="s">
        <v>134</v>
      </c>
      <c r="G382" s="48" t="s">
        <v>12</v>
      </c>
      <c r="H382" s="55" t="s">
        <v>116</v>
      </c>
      <c r="I382" s="48" t="s">
        <v>374</v>
      </c>
      <c r="J382" s="64">
        <v>1</v>
      </c>
      <c r="K382" s="48">
        <v>61091000</v>
      </c>
      <c r="L382" s="47">
        <v>8050842614141</v>
      </c>
      <c r="M382" s="48" t="s">
        <v>2182</v>
      </c>
      <c r="N382" s="48" t="s">
        <v>2009</v>
      </c>
      <c r="O382" s="48" t="s">
        <v>2016</v>
      </c>
      <c r="P382" s="53"/>
      <c r="Q382" s="53"/>
    </row>
    <row r="383" spans="2:17">
      <c r="B383" s="55" t="s">
        <v>2153</v>
      </c>
      <c r="C383" s="48" t="s">
        <v>50</v>
      </c>
      <c r="D383" s="48" t="s">
        <v>1224</v>
      </c>
      <c r="E383" s="51" t="s">
        <v>2125</v>
      </c>
      <c r="F383" s="55" t="s">
        <v>134</v>
      </c>
      <c r="G383" s="48" t="s">
        <v>13</v>
      </c>
      <c r="H383" s="55" t="s">
        <v>116</v>
      </c>
      <c r="I383" s="48" t="s">
        <v>374</v>
      </c>
      <c r="J383" s="64">
        <v>1</v>
      </c>
      <c r="K383" s="48">
        <v>61091000</v>
      </c>
      <c r="L383" s="47">
        <v>8050842614158</v>
      </c>
      <c r="M383" s="48" t="s">
        <v>2182</v>
      </c>
      <c r="N383" s="48" t="s">
        <v>2009</v>
      </c>
      <c r="O383" s="48" t="s">
        <v>2016</v>
      </c>
      <c r="P383" s="53"/>
      <c r="Q383" s="53"/>
    </row>
    <row r="384" spans="2:17">
      <c r="B384" s="55" t="s">
        <v>2153</v>
      </c>
      <c r="C384" s="48" t="s">
        <v>50</v>
      </c>
      <c r="D384" s="48" t="s">
        <v>1224</v>
      </c>
      <c r="E384" s="51" t="s">
        <v>2125</v>
      </c>
      <c r="F384" s="55" t="s">
        <v>134</v>
      </c>
      <c r="G384" s="48" t="s">
        <v>14</v>
      </c>
      <c r="H384" s="55" t="s">
        <v>116</v>
      </c>
      <c r="I384" s="48" t="s">
        <v>374</v>
      </c>
      <c r="J384" s="64">
        <v>2</v>
      </c>
      <c r="K384" s="48">
        <v>61091000</v>
      </c>
      <c r="L384" s="47">
        <v>8050842614165</v>
      </c>
      <c r="M384" s="48" t="s">
        <v>2182</v>
      </c>
      <c r="N384" s="48" t="s">
        <v>2009</v>
      </c>
      <c r="O384" s="48" t="s">
        <v>2016</v>
      </c>
      <c r="P384" s="53"/>
      <c r="Q384" s="53"/>
    </row>
    <row r="385" spans="2:17">
      <c r="B385" s="55" t="s">
        <v>916</v>
      </c>
      <c r="C385" s="48" t="s">
        <v>50</v>
      </c>
      <c r="D385" s="48" t="s">
        <v>2097</v>
      </c>
      <c r="E385" s="51" t="s">
        <v>1786</v>
      </c>
      <c r="F385" s="55" t="s">
        <v>917</v>
      </c>
      <c r="G385" s="48" t="s">
        <v>11</v>
      </c>
      <c r="H385" s="55" t="s">
        <v>381</v>
      </c>
      <c r="I385" s="48" t="s">
        <v>918</v>
      </c>
      <c r="J385" s="64">
        <v>8</v>
      </c>
      <c r="K385" s="48">
        <v>62034200</v>
      </c>
      <c r="L385" s="47">
        <v>8050842554508</v>
      </c>
      <c r="M385" s="48" t="s">
        <v>2185</v>
      </c>
      <c r="N385" s="48" t="s">
        <v>2014</v>
      </c>
      <c r="O385" s="48" t="s">
        <v>2052</v>
      </c>
      <c r="P385" s="53"/>
      <c r="Q385" s="53"/>
    </row>
    <row r="386" spans="2:17">
      <c r="B386" s="55" t="s">
        <v>916</v>
      </c>
      <c r="C386" s="48" t="s">
        <v>50</v>
      </c>
      <c r="D386" s="48" t="s">
        <v>2097</v>
      </c>
      <c r="E386" s="51" t="s">
        <v>1787</v>
      </c>
      <c r="F386" s="55" t="s">
        <v>917</v>
      </c>
      <c r="G386" s="48" t="s">
        <v>11</v>
      </c>
      <c r="H386" s="55" t="s">
        <v>920</v>
      </c>
      <c r="I386" s="48" t="s">
        <v>919</v>
      </c>
      <c r="J386" s="64">
        <v>9</v>
      </c>
      <c r="K386" s="48">
        <v>62034200</v>
      </c>
      <c r="L386" s="47">
        <v>8050842554515</v>
      </c>
      <c r="M386" s="48" t="s">
        <v>2185</v>
      </c>
      <c r="N386" s="48" t="s">
        <v>2014</v>
      </c>
      <c r="O386" s="48" t="s">
        <v>2052</v>
      </c>
      <c r="P386" s="53"/>
      <c r="Q386" s="53"/>
    </row>
    <row r="387" spans="2:17">
      <c r="B387" s="55" t="s">
        <v>1131</v>
      </c>
      <c r="C387" s="48" t="s">
        <v>50</v>
      </c>
      <c r="D387" s="48" t="s">
        <v>942</v>
      </c>
      <c r="E387" s="51" t="s">
        <v>1922</v>
      </c>
      <c r="F387" s="55" t="s">
        <v>1132</v>
      </c>
      <c r="G387" s="48" t="s">
        <v>11</v>
      </c>
      <c r="H387" s="55" t="s">
        <v>920</v>
      </c>
      <c r="I387" s="48" t="s">
        <v>919</v>
      </c>
      <c r="J387" s="64">
        <v>3</v>
      </c>
      <c r="K387" s="48">
        <v>62034200</v>
      </c>
      <c r="L387" s="47">
        <v>8050842554522</v>
      </c>
      <c r="M387" s="48" t="s">
        <v>2185</v>
      </c>
      <c r="N387" s="48" t="s">
        <v>2014</v>
      </c>
      <c r="O387" s="48" t="s">
        <v>2052</v>
      </c>
      <c r="P387" s="53"/>
      <c r="Q387" s="53"/>
    </row>
    <row r="388" spans="2:17">
      <c r="B388" s="55" t="s">
        <v>1133</v>
      </c>
      <c r="C388" s="48" t="s">
        <v>50</v>
      </c>
      <c r="D388" s="48" t="s">
        <v>942</v>
      </c>
      <c r="E388" s="51" t="s">
        <v>1923</v>
      </c>
      <c r="F388" s="55" t="s">
        <v>1134</v>
      </c>
      <c r="G388" s="48" t="s">
        <v>11</v>
      </c>
      <c r="H388" s="55" t="s">
        <v>381</v>
      </c>
      <c r="I388" s="48" t="s">
        <v>918</v>
      </c>
      <c r="J388" s="64">
        <v>2</v>
      </c>
      <c r="K388" s="48">
        <v>62034200</v>
      </c>
      <c r="L388" s="47">
        <v>8050842554539</v>
      </c>
      <c r="M388" s="48" t="s">
        <v>2185</v>
      </c>
      <c r="N388" s="48" t="s">
        <v>2014</v>
      </c>
      <c r="O388" s="48" t="s">
        <v>2052</v>
      </c>
      <c r="P388" s="53"/>
      <c r="Q388" s="53"/>
    </row>
    <row r="389" spans="2:17">
      <c r="B389" s="55" t="s">
        <v>1000</v>
      </c>
      <c r="C389" s="48" t="s">
        <v>50</v>
      </c>
      <c r="D389" s="48" t="s">
        <v>1224</v>
      </c>
      <c r="E389" s="51" t="s">
        <v>2069</v>
      </c>
      <c r="F389" s="55" t="s">
        <v>134</v>
      </c>
      <c r="G389" s="48" t="s">
        <v>12</v>
      </c>
      <c r="H389" s="55" t="s">
        <v>59</v>
      </c>
      <c r="I389" s="48" t="s">
        <v>689</v>
      </c>
      <c r="J389" s="64">
        <v>2</v>
      </c>
      <c r="K389" s="48">
        <v>61091000</v>
      </c>
      <c r="L389" s="49">
        <v>8050842695065</v>
      </c>
      <c r="M389" s="48" t="s">
        <v>2182</v>
      </c>
      <c r="N389" s="48" t="s">
        <v>2009</v>
      </c>
      <c r="O389" s="48" t="s">
        <v>2016</v>
      </c>
      <c r="P389" s="53"/>
      <c r="Q389" s="53"/>
    </row>
    <row r="390" spans="2:17">
      <c r="B390" s="55" t="s">
        <v>1000</v>
      </c>
      <c r="C390" s="48" t="s">
        <v>50</v>
      </c>
      <c r="D390" s="48" t="s">
        <v>1224</v>
      </c>
      <c r="E390" s="51" t="s">
        <v>2069</v>
      </c>
      <c r="F390" s="55" t="s">
        <v>134</v>
      </c>
      <c r="G390" s="48" t="s">
        <v>12</v>
      </c>
      <c r="H390" s="55" t="s">
        <v>59</v>
      </c>
      <c r="I390" s="48" t="s">
        <v>689</v>
      </c>
      <c r="J390" s="64">
        <v>1</v>
      </c>
      <c r="K390" s="48">
        <v>61091000</v>
      </c>
      <c r="L390" s="49">
        <v>8050842695072</v>
      </c>
      <c r="M390" s="48" t="s">
        <v>2182</v>
      </c>
      <c r="N390" s="48" t="s">
        <v>2009</v>
      </c>
      <c r="O390" s="48" t="s">
        <v>2016</v>
      </c>
      <c r="P390" s="53"/>
      <c r="Q390" s="53"/>
    </row>
    <row r="391" spans="2:17">
      <c r="B391" s="55" t="s">
        <v>1000</v>
      </c>
      <c r="C391" s="48" t="s">
        <v>50</v>
      </c>
      <c r="D391" s="48" t="s">
        <v>1224</v>
      </c>
      <c r="E391" s="51" t="s">
        <v>2069</v>
      </c>
      <c r="F391" s="55" t="s">
        <v>134</v>
      </c>
      <c r="G391" s="48" t="s">
        <v>14</v>
      </c>
      <c r="H391" s="55" t="s">
        <v>59</v>
      </c>
      <c r="I391" s="48" t="s">
        <v>689</v>
      </c>
      <c r="J391" s="64">
        <v>3</v>
      </c>
      <c r="K391" s="48">
        <v>61091000</v>
      </c>
      <c r="L391" s="47">
        <v>8050842309900</v>
      </c>
      <c r="M391" s="48" t="s">
        <v>2182</v>
      </c>
      <c r="N391" s="48" t="s">
        <v>2009</v>
      </c>
      <c r="O391" s="48" t="s">
        <v>2016</v>
      </c>
      <c r="P391" s="53"/>
      <c r="Q391" s="53"/>
    </row>
    <row r="392" spans="2:17">
      <c r="B392" s="55" t="s">
        <v>1000</v>
      </c>
      <c r="C392" s="48" t="s">
        <v>50</v>
      </c>
      <c r="D392" s="48" t="s">
        <v>1224</v>
      </c>
      <c r="E392" s="51" t="s">
        <v>1838</v>
      </c>
      <c r="F392" s="55" t="s">
        <v>134</v>
      </c>
      <c r="G392" s="48" t="s">
        <v>12</v>
      </c>
      <c r="H392" s="55" t="s">
        <v>116</v>
      </c>
      <c r="I392" s="48" t="s">
        <v>374</v>
      </c>
      <c r="J392" s="64">
        <v>1</v>
      </c>
      <c r="K392" s="48">
        <v>61091000</v>
      </c>
      <c r="L392" s="47">
        <v>8050842309955</v>
      </c>
      <c r="M392" s="48" t="s">
        <v>2182</v>
      </c>
      <c r="N392" s="48" t="s">
        <v>2009</v>
      </c>
      <c r="O392" s="48" t="s">
        <v>2016</v>
      </c>
      <c r="P392" s="53"/>
      <c r="Q392" s="53"/>
    </row>
    <row r="393" spans="2:17">
      <c r="B393" s="55" t="s">
        <v>1000</v>
      </c>
      <c r="C393" s="48" t="s">
        <v>50</v>
      </c>
      <c r="D393" s="48" t="s">
        <v>1224</v>
      </c>
      <c r="E393" s="51" t="s">
        <v>1838</v>
      </c>
      <c r="F393" s="55" t="s">
        <v>134</v>
      </c>
      <c r="G393" s="48" t="s">
        <v>13</v>
      </c>
      <c r="H393" s="55" t="s">
        <v>116</v>
      </c>
      <c r="I393" s="48" t="s">
        <v>374</v>
      </c>
      <c r="J393" s="64">
        <v>1</v>
      </c>
      <c r="K393" s="48">
        <v>61091000</v>
      </c>
      <c r="L393" s="47">
        <v>8050842309962</v>
      </c>
      <c r="M393" s="48" t="s">
        <v>2182</v>
      </c>
      <c r="N393" s="48" t="s">
        <v>2009</v>
      </c>
      <c r="O393" s="48" t="s">
        <v>2016</v>
      </c>
      <c r="P393" s="53"/>
      <c r="Q393" s="53"/>
    </row>
    <row r="394" spans="2:17">
      <c r="B394" s="55" t="s">
        <v>1000</v>
      </c>
      <c r="C394" s="48" t="s">
        <v>50</v>
      </c>
      <c r="D394" s="48" t="s">
        <v>1224</v>
      </c>
      <c r="E394" s="51" t="s">
        <v>1838</v>
      </c>
      <c r="F394" s="55" t="s">
        <v>134</v>
      </c>
      <c r="G394" s="48" t="s">
        <v>14</v>
      </c>
      <c r="H394" s="55" t="s">
        <v>116</v>
      </c>
      <c r="I394" s="48" t="s">
        <v>374</v>
      </c>
      <c r="J394" s="64">
        <v>3</v>
      </c>
      <c r="K394" s="48">
        <v>61091000</v>
      </c>
      <c r="L394" s="47">
        <v>8050842309979</v>
      </c>
      <c r="M394" s="48" t="s">
        <v>2182</v>
      </c>
      <c r="N394" s="48" t="s">
        <v>2009</v>
      </c>
      <c r="O394" s="48" t="s">
        <v>2016</v>
      </c>
      <c r="P394" s="53"/>
      <c r="Q394" s="53"/>
    </row>
    <row r="395" spans="2:17">
      <c r="B395" s="55" t="s">
        <v>974</v>
      </c>
      <c r="C395" s="48" t="s">
        <v>50</v>
      </c>
      <c r="D395" s="48" t="s">
        <v>1211</v>
      </c>
      <c r="E395" s="51" t="s">
        <v>1822</v>
      </c>
      <c r="F395" s="55" t="s">
        <v>975</v>
      </c>
      <c r="G395" s="48" t="s">
        <v>12</v>
      </c>
      <c r="H395" s="55" t="s">
        <v>977</v>
      </c>
      <c r="I395" s="48" t="s">
        <v>976</v>
      </c>
      <c r="J395" s="64">
        <v>7</v>
      </c>
      <c r="K395" s="48">
        <v>61102091</v>
      </c>
      <c r="L395" s="47">
        <v>8050842555918</v>
      </c>
      <c r="M395" s="48" t="s">
        <v>2182</v>
      </c>
      <c r="N395" s="48" t="s">
        <v>2009</v>
      </c>
      <c r="O395" s="48" t="s">
        <v>2053</v>
      </c>
      <c r="P395" s="53"/>
      <c r="Q395" s="53"/>
    </row>
    <row r="396" spans="2:17">
      <c r="B396" s="55" t="s">
        <v>1065</v>
      </c>
      <c r="C396" s="48" t="s">
        <v>50</v>
      </c>
      <c r="D396" s="48" t="s">
        <v>1211</v>
      </c>
      <c r="E396" s="51" t="s">
        <v>1880</v>
      </c>
      <c r="F396" s="55" t="s">
        <v>1066</v>
      </c>
      <c r="G396" s="48" t="s">
        <v>12</v>
      </c>
      <c r="H396" s="55" t="s">
        <v>920</v>
      </c>
      <c r="I396" s="48" t="s">
        <v>919</v>
      </c>
      <c r="J396" s="64">
        <v>4</v>
      </c>
      <c r="K396" s="48">
        <v>61102091</v>
      </c>
      <c r="L396" s="47">
        <v>8050842555925</v>
      </c>
      <c r="M396" s="48" t="s">
        <v>2182</v>
      </c>
      <c r="N396" s="48" t="s">
        <v>2009</v>
      </c>
      <c r="O396" s="48" t="s">
        <v>2053</v>
      </c>
      <c r="P396" s="53"/>
      <c r="Q396" s="53"/>
    </row>
    <row r="397" spans="2:17">
      <c r="B397" s="55" t="s">
        <v>921</v>
      </c>
      <c r="C397" s="48" t="s">
        <v>50</v>
      </c>
      <c r="D397" s="48" t="s">
        <v>2097</v>
      </c>
      <c r="E397" s="51" t="s">
        <v>1788</v>
      </c>
      <c r="F397" s="55" t="s">
        <v>922</v>
      </c>
      <c r="G397" s="48" t="s">
        <v>11</v>
      </c>
      <c r="H397" s="55" t="s">
        <v>920</v>
      </c>
      <c r="I397" s="48" t="s">
        <v>919</v>
      </c>
      <c r="J397" s="64">
        <v>9</v>
      </c>
      <c r="K397" s="48">
        <v>62034200</v>
      </c>
      <c r="L397" s="47">
        <v>8050842555932</v>
      </c>
      <c r="M397" s="48" t="s">
        <v>2182</v>
      </c>
      <c r="N397" s="48" t="s">
        <v>2009</v>
      </c>
      <c r="O397" s="48" t="s">
        <v>2053</v>
      </c>
      <c r="P397" s="53"/>
      <c r="Q397" s="53"/>
    </row>
    <row r="398" spans="2:17">
      <c r="B398" s="55" t="s">
        <v>622</v>
      </c>
      <c r="C398" s="48" t="s">
        <v>50</v>
      </c>
      <c r="D398" s="48" t="s">
        <v>1211</v>
      </c>
      <c r="E398" s="51" t="s">
        <v>1578</v>
      </c>
      <c r="F398" s="55" t="s">
        <v>501</v>
      </c>
      <c r="G398" s="48" t="s">
        <v>14</v>
      </c>
      <c r="H398" s="55" t="s">
        <v>76</v>
      </c>
      <c r="I398" s="48" t="s">
        <v>75</v>
      </c>
      <c r="J398" s="64">
        <v>1</v>
      </c>
      <c r="K398" s="48">
        <v>61102091</v>
      </c>
      <c r="L398" s="47">
        <v>8050842614622</v>
      </c>
      <c r="M398" s="48" t="s">
        <v>2182</v>
      </c>
      <c r="N398" s="48" t="s">
        <v>2009</v>
      </c>
      <c r="O398" s="48" t="s">
        <v>2016</v>
      </c>
      <c r="P398" s="53"/>
      <c r="Q398" s="53"/>
    </row>
    <row r="399" spans="2:17">
      <c r="B399" s="55" t="s">
        <v>941</v>
      </c>
      <c r="C399" s="48" t="s">
        <v>50</v>
      </c>
      <c r="D399" s="48" t="s">
        <v>2098</v>
      </c>
      <c r="E399" s="51" t="s">
        <v>1886</v>
      </c>
      <c r="F399" s="55" t="s">
        <v>942</v>
      </c>
      <c r="G399" s="48" t="s">
        <v>10</v>
      </c>
      <c r="H399" s="55" t="s">
        <v>78</v>
      </c>
      <c r="I399" s="48" t="s">
        <v>77</v>
      </c>
      <c r="J399" s="64">
        <v>4</v>
      </c>
      <c r="K399" s="48">
        <v>62034200</v>
      </c>
      <c r="L399" s="47">
        <v>8050842614776</v>
      </c>
      <c r="M399" s="48" t="s">
        <v>2182</v>
      </c>
      <c r="N399" s="48" t="s">
        <v>2009</v>
      </c>
      <c r="O399" s="48" t="s">
        <v>2016</v>
      </c>
      <c r="P399" s="53"/>
      <c r="Q399" s="53"/>
    </row>
    <row r="400" spans="2:17">
      <c r="B400" s="55" t="s">
        <v>941</v>
      </c>
      <c r="C400" s="48" t="s">
        <v>50</v>
      </c>
      <c r="D400" s="48" t="s">
        <v>2098</v>
      </c>
      <c r="E400" s="51" t="s">
        <v>1801</v>
      </c>
      <c r="F400" s="55" t="s">
        <v>942</v>
      </c>
      <c r="G400" s="48" t="s">
        <v>11</v>
      </c>
      <c r="H400" s="55" t="s">
        <v>76</v>
      </c>
      <c r="I400" s="48" t="s">
        <v>75</v>
      </c>
      <c r="J400" s="64">
        <v>9</v>
      </c>
      <c r="K400" s="48">
        <v>62034200</v>
      </c>
      <c r="L400" s="47">
        <v>8050842555970</v>
      </c>
      <c r="M400" s="48" t="s">
        <v>2182</v>
      </c>
      <c r="N400" s="48" t="s">
        <v>2009</v>
      </c>
      <c r="O400" s="48" t="s">
        <v>2016</v>
      </c>
      <c r="P400" s="53"/>
      <c r="Q400" s="53"/>
    </row>
    <row r="401" spans="2:17">
      <c r="B401" s="55" t="s">
        <v>1175</v>
      </c>
      <c r="C401" s="48" t="s">
        <v>50</v>
      </c>
      <c r="D401" s="48" t="s">
        <v>2099</v>
      </c>
      <c r="E401" s="51" t="s">
        <v>1950</v>
      </c>
      <c r="F401" s="55" t="s">
        <v>982</v>
      </c>
      <c r="G401" s="48" t="s">
        <v>11</v>
      </c>
      <c r="H401" s="55" t="s">
        <v>167</v>
      </c>
      <c r="I401" s="48" t="s">
        <v>1176</v>
      </c>
      <c r="J401" s="64">
        <v>2</v>
      </c>
      <c r="K401" s="48">
        <v>62034200</v>
      </c>
      <c r="L401" s="47">
        <v>8050842555987</v>
      </c>
      <c r="M401" s="48" t="s">
        <v>2182</v>
      </c>
      <c r="N401" s="48" t="s">
        <v>2009</v>
      </c>
      <c r="O401" s="48" t="s">
        <v>2016</v>
      </c>
      <c r="P401" s="53"/>
      <c r="Q401" s="53"/>
    </row>
    <row r="402" spans="2:17">
      <c r="B402" s="55" t="s">
        <v>1252</v>
      </c>
      <c r="C402" s="48" t="s">
        <v>50</v>
      </c>
      <c r="D402" s="48" t="s">
        <v>2100</v>
      </c>
      <c r="E402" s="51" t="s">
        <v>1985</v>
      </c>
      <c r="F402" s="55" t="s">
        <v>1227</v>
      </c>
      <c r="G402" s="48" t="s">
        <v>14</v>
      </c>
      <c r="H402" s="55" t="s">
        <v>116</v>
      </c>
      <c r="I402" s="48" t="s">
        <v>374</v>
      </c>
      <c r="J402" s="64">
        <v>1</v>
      </c>
      <c r="K402" s="48">
        <v>61102091</v>
      </c>
      <c r="L402" s="47">
        <v>8050842596867</v>
      </c>
      <c r="M402" s="48" t="s">
        <v>2182</v>
      </c>
      <c r="N402" s="48" t="s">
        <v>2009</v>
      </c>
      <c r="O402" s="48" t="s">
        <v>2016</v>
      </c>
      <c r="P402" s="53"/>
      <c r="Q402" s="53"/>
    </row>
    <row r="403" spans="2:17">
      <c r="B403" s="55" t="s">
        <v>1108</v>
      </c>
      <c r="C403" s="48" t="s">
        <v>50</v>
      </c>
      <c r="D403" s="48" t="s">
        <v>2100</v>
      </c>
      <c r="E403" s="51" t="s">
        <v>1975</v>
      </c>
      <c r="F403" s="55" t="s">
        <v>1109</v>
      </c>
      <c r="G403" s="48" t="s">
        <v>10</v>
      </c>
      <c r="H403" s="55" t="s">
        <v>59</v>
      </c>
      <c r="I403" s="48" t="s">
        <v>689</v>
      </c>
      <c r="J403" s="64">
        <v>1</v>
      </c>
      <c r="K403" s="48">
        <v>61102091</v>
      </c>
      <c r="L403" s="47">
        <v>8050842596959</v>
      </c>
      <c r="M403" s="48" t="s">
        <v>2182</v>
      </c>
      <c r="N403" s="48" t="s">
        <v>2009</v>
      </c>
      <c r="O403" s="48" t="s">
        <v>2016</v>
      </c>
      <c r="P403" s="53"/>
      <c r="Q403" s="53"/>
    </row>
    <row r="404" spans="2:17">
      <c r="B404" s="55" t="s">
        <v>1108</v>
      </c>
      <c r="C404" s="48" t="s">
        <v>50</v>
      </c>
      <c r="D404" s="48" t="s">
        <v>2100</v>
      </c>
      <c r="E404" s="51" t="s">
        <v>1975</v>
      </c>
      <c r="F404" s="55" t="s">
        <v>1109</v>
      </c>
      <c r="G404" s="48" t="s">
        <v>14</v>
      </c>
      <c r="H404" s="55" t="s">
        <v>59</v>
      </c>
      <c r="I404" s="48" t="s">
        <v>689</v>
      </c>
      <c r="J404" s="64">
        <v>6</v>
      </c>
      <c r="K404" s="48">
        <v>61102091</v>
      </c>
      <c r="L404" s="47">
        <v>8050842596997</v>
      </c>
      <c r="M404" s="48" t="s">
        <v>2182</v>
      </c>
      <c r="N404" s="48" t="s">
        <v>2009</v>
      </c>
      <c r="O404" s="48" t="s">
        <v>2016</v>
      </c>
      <c r="P404" s="53"/>
      <c r="Q404" s="53"/>
    </row>
    <row r="405" spans="2:17">
      <c r="B405" s="55" t="s">
        <v>1108</v>
      </c>
      <c r="C405" s="48" t="s">
        <v>50</v>
      </c>
      <c r="D405" s="48" t="s">
        <v>2100</v>
      </c>
      <c r="E405" s="51" t="s">
        <v>1908</v>
      </c>
      <c r="F405" s="55" t="s">
        <v>1109</v>
      </c>
      <c r="G405" s="48" t="s">
        <v>10</v>
      </c>
      <c r="H405" s="55" t="s">
        <v>78</v>
      </c>
      <c r="I405" s="48" t="s">
        <v>77</v>
      </c>
      <c r="J405" s="64">
        <v>28</v>
      </c>
      <c r="K405" s="48">
        <v>61102091</v>
      </c>
      <c r="L405" s="47">
        <v>8050842597079</v>
      </c>
      <c r="M405" s="48" t="s">
        <v>2182</v>
      </c>
      <c r="N405" s="48" t="s">
        <v>2009</v>
      </c>
      <c r="O405" s="48" t="s">
        <v>2016</v>
      </c>
      <c r="P405" s="53"/>
      <c r="Q405" s="53"/>
    </row>
    <row r="406" spans="2:17">
      <c r="B406" s="55" t="s">
        <v>1108</v>
      </c>
      <c r="C406" s="48" t="s">
        <v>50</v>
      </c>
      <c r="D406" s="48" t="s">
        <v>2100</v>
      </c>
      <c r="E406" s="51" t="s">
        <v>1908</v>
      </c>
      <c r="F406" s="55" t="s">
        <v>1109</v>
      </c>
      <c r="G406" s="48" t="s">
        <v>11</v>
      </c>
      <c r="H406" s="55" t="s">
        <v>78</v>
      </c>
      <c r="I406" s="48" t="s">
        <v>77</v>
      </c>
      <c r="J406" s="64">
        <v>46</v>
      </c>
      <c r="K406" s="48">
        <v>61102091</v>
      </c>
      <c r="L406" s="47">
        <v>8050842597086</v>
      </c>
      <c r="M406" s="48" t="s">
        <v>2182</v>
      </c>
      <c r="N406" s="48" t="s">
        <v>2009</v>
      </c>
      <c r="O406" s="48" t="s">
        <v>2016</v>
      </c>
      <c r="P406" s="53"/>
      <c r="Q406" s="53"/>
    </row>
    <row r="407" spans="2:17">
      <c r="B407" s="55" t="s">
        <v>1108</v>
      </c>
      <c r="C407" s="48" t="s">
        <v>50</v>
      </c>
      <c r="D407" s="48" t="s">
        <v>2100</v>
      </c>
      <c r="E407" s="51" t="s">
        <v>1908</v>
      </c>
      <c r="F407" s="55" t="s">
        <v>1109</v>
      </c>
      <c r="G407" s="48" t="s">
        <v>12</v>
      </c>
      <c r="H407" s="55" t="s">
        <v>78</v>
      </c>
      <c r="I407" s="48" t="s">
        <v>77</v>
      </c>
      <c r="J407" s="64">
        <v>39</v>
      </c>
      <c r="K407" s="48">
        <v>61102091</v>
      </c>
      <c r="L407" s="47">
        <v>8050842597093</v>
      </c>
      <c r="M407" s="48" t="s">
        <v>2182</v>
      </c>
      <c r="N407" s="48" t="s">
        <v>2009</v>
      </c>
      <c r="O407" s="48" t="s">
        <v>2016</v>
      </c>
      <c r="P407" s="53"/>
      <c r="Q407" s="53"/>
    </row>
    <row r="408" spans="2:17">
      <c r="B408" s="55" t="s">
        <v>1108</v>
      </c>
      <c r="C408" s="48" t="s">
        <v>50</v>
      </c>
      <c r="D408" s="48" t="s">
        <v>2100</v>
      </c>
      <c r="E408" s="51" t="s">
        <v>1908</v>
      </c>
      <c r="F408" s="55" t="s">
        <v>1109</v>
      </c>
      <c r="G408" s="48" t="s">
        <v>13</v>
      </c>
      <c r="H408" s="55" t="s">
        <v>78</v>
      </c>
      <c r="I408" s="48" t="s">
        <v>77</v>
      </c>
      <c r="J408" s="64">
        <v>27</v>
      </c>
      <c r="K408" s="48">
        <v>61102091</v>
      </c>
      <c r="L408" s="47">
        <v>8050842597109</v>
      </c>
      <c r="M408" s="48" t="s">
        <v>2182</v>
      </c>
      <c r="N408" s="48" t="s">
        <v>2009</v>
      </c>
      <c r="O408" s="48" t="s">
        <v>2016</v>
      </c>
      <c r="P408" s="53"/>
      <c r="Q408" s="53"/>
    </row>
    <row r="409" spans="2:17">
      <c r="B409" s="55" t="s">
        <v>1108</v>
      </c>
      <c r="C409" s="48" t="s">
        <v>50</v>
      </c>
      <c r="D409" s="48" t="s">
        <v>2100</v>
      </c>
      <c r="E409" s="51" t="s">
        <v>1908</v>
      </c>
      <c r="F409" s="55" t="s">
        <v>1109</v>
      </c>
      <c r="G409" s="48" t="s">
        <v>14</v>
      </c>
      <c r="H409" s="55" t="s">
        <v>78</v>
      </c>
      <c r="I409" s="48" t="s">
        <v>77</v>
      </c>
      <c r="J409" s="64">
        <v>4</v>
      </c>
      <c r="K409" s="48">
        <v>61102091</v>
      </c>
      <c r="L409" s="47">
        <v>8050842597116</v>
      </c>
      <c r="M409" s="48" t="s">
        <v>2182</v>
      </c>
      <c r="N409" s="48" t="s">
        <v>2009</v>
      </c>
      <c r="O409" s="48" t="s">
        <v>2016</v>
      </c>
      <c r="P409" s="53"/>
      <c r="Q409" s="53"/>
    </row>
    <row r="410" spans="2:17">
      <c r="B410" s="55" t="s">
        <v>1027</v>
      </c>
      <c r="C410" s="48" t="s">
        <v>50</v>
      </c>
      <c r="D410" s="48" t="s">
        <v>2101</v>
      </c>
      <c r="E410" s="51" t="s">
        <v>1859</v>
      </c>
      <c r="F410" s="55" t="s">
        <v>501</v>
      </c>
      <c r="G410" s="48" t="s">
        <v>14</v>
      </c>
      <c r="H410" s="55" t="s">
        <v>116</v>
      </c>
      <c r="I410" s="48" t="s">
        <v>374</v>
      </c>
      <c r="J410" s="64">
        <v>6</v>
      </c>
      <c r="K410" s="48">
        <v>61102091</v>
      </c>
      <c r="L410" s="47">
        <v>8050842597208</v>
      </c>
      <c r="M410" s="48" t="s">
        <v>2182</v>
      </c>
      <c r="N410" s="48" t="s">
        <v>2009</v>
      </c>
      <c r="O410" s="48" t="s">
        <v>2016</v>
      </c>
      <c r="P410" s="53"/>
      <c r="Q410" s="53"/>
    </row>
    <row r="411" spans="2:17">
      <c r="B411" s="55" t="s">
        <v>997</v>
      </c>
      <c r="C411" s="48" t="s">
        <v>50</v>
      </c>
      <c r="D411" s="48" t="s">
        <v>2098</v>
      </c>
      <c r="E411" s="51" t="s">
        <v>1834</v>
      </c>
      <c r="F411" s="55" t="s">
        <v>942</v>
      </c>
      <c r="G411" s="48" t="s">
        <v>10</v>
      </c>
      <c r="H411" s="55" t="s">
        <v>59</v>
      </c>
      <c r="I411" s="48" t="s">
        <v>689</v>
      </c>
      <c r="J411" s="64">
        <v>7</v>
      </c>
      <c r="K411" s="48">
        <v>61102091</v>
      </c>
      <c r="L411" s="47">
        <v>8050842597284</v>
      </c>
      <c r="M411" s="48" t="s">
        <v>2182</v>
      </c>
      <c r="N411" s="48" t="s">
        <v>2009</v>
      </c>
      <c r="O411" s="48" t="s">
        <v>2016</v>
      </c>
      <c r="P411" s="53"/>
      <c r="Q411" s="53"/>
    </row>
    <row r="412" spans="2:17">
      <c r="B412" s="55" t="s">
        <v>997</v>
      </c>
      <c r="C412" s="48" t="s">
        <v>50</v>
      </c>
      <c r="D412" s="48" t="s">
        <v>2098</v>
      </c>
      <c r="E412" s="51" t="s">
        <v>1857</v>
      </c>
      <c r="F412" s="55" t="s">
        <v>942</v>
      </c>
      <c r="G412" s="48" t="s">
        <v>10</v>
      </c>
      <c r="H412" s="55" t="s">
        <v>116</v>
      </c>
      <c r="I412" s="48" t="s">
        <v>374</v>
      </c>
      <c r="J412" s="64">
        <v>3</v>
      </c>
      <c r="K412" s="48">
        <v>61102091</v>
      </c>
      <c r="L412" s="47">
        <v>8050842597352</v>
      </c>
      <c r="M412" s="48" t="s">
        <v>2182</v>
      </c>
      <c r="N412" s="48" t="s">
        <v>2009</v>
      </c>
      <c r="O412" s="48" t="s">
        <v>2016</v>
      </c>
      <c r="P412" s="53"/>
      <c r="Q412" s="53"/>
    </row>
    <row r="413" spans="2:17">
      <c r="B413" s="55" t="s">
        <v>997</v>
      </c>
      <c r="C413" s="48" t="s">
        <v>50</v>
      </c>
      <c r="D413" s="48" t="s">
        <v>2098</v>
      </c>
      <c r="E413" s="51" t="s">
        <v>1931</v>
      </c>
      <c r="F413" s="55" t="s">
        <v>942</v>
      </c>
      <c r="G413" s="48" t="s">
        <v>10</v>
      </c>
      <c r="H413" s="55" t="s">
        <v>78</v>
      </c>
      <c r="I413" s="48" t="s">
        <v>77</v>
      </c>
      <c r="J413" s="64">
        <v>3</v>
      </c>
      <c r="K413" s="48">
        <v>61102091</v>
      </c>
      <c r="L413" s="47">
        <v>8050842597420</v>
      </c>
      <c r="M413" s="48" t="s">
        <v>2182</v>
      </c>
      <c r="N413" s="48" t="s">
        <v>2009</v>
      </c>
      <c r="O413" s="48" t="s">
        <v>2016</v>
      </c>
      <c r="P413" s="53"/>
      <c r="Q413" s="53"/>
    </row>
    <row r="414" spans="2:17">
      <c r="B414" s="55" t="s">
        <v>981</v>
      </c>
      <c r="C414" s="48" t="s">
        <v>50</v>
      </c>
      <c r="D414" s="48" t="s">
        <v>2099</v>
      </c>
      <c r="E414" s="51" t="s">
        <v>1966</v>
      </c>
      <c r="F414" s="55" t="s">
        <v>982</v>
      </c>
      <c r="G414" s="48" t="s">
        <v>11</v>
      </c>
      <c r="H414" s="55" t="s">
        <v>78</v>
      </c>
      <c r="I414" s="48" t="s">
        <v>77</v>
      </c>
      <c r="J414" s="64">
        <v>1</v>
      </c>
      <c r="K414" s="48">
        <v>61102091</v>
      </c>
      <c r="L414" s="49">
        <v>8050842673315</v>
      </c>
      <c r="M414" s="48" t="s">
        <v>2182</v>
      </c>
      <c r="N414" s="48" t="s">
        <v>2009</v>
      </c>
      <c r="O414" s="48" t="s">
        <v>2016</v>
      </c>
      <c r="P414" s="53"/>
      <c r="Q414" s="53"/>
    </row>
    <row r="415" spans="2:17">
      <c r="B415" s="55" t="s">
        <v>981</v>
      </c>
      <c r="C415" s="48" t="s">
        <v>50</v>
      </c>
      <c r="D415" s="48" t="s">
        <v>2099</v>
      </c>
      <c r="E415" s="51" t="s">
        <v>1966</v>
      </c>
      <c r="F415" s="55" t="s">
        <v>982</v>
      </c>
      <c r="G415" s="48" t="s">
        <v>11</v>
      </c>
      <c r="H415" s="55" t="s">
        <v>78</v>
      </c>
      <c r="I415" s="48" t="s">
        <v>77</v>
      </c>
      <c r="J415" s="64">
        <v>17</v>
      </c>
      <c r="K415" s="48">
        <v>61102091</v>
      </c>
      <c r="L415" s="50">
        <v>8050842597550</v>
      </c>
      <c r="M415" s="48" t="s">
        <v>2182</v>
      </c>
      <c r="N415" s="48" t="s">
        <v>2009</v>
      </c>
      <c r="O415" s="48" t="s">
        <v>2016</v>
      </c>
      <c r="P415" s="53"/>
      <c r="Q415" s="53"/>
    </row>
    <row r="416" spans="2:17">
      <c r="B416" s="55" t="s">
        <v>981</v>
      </c>
      <c r="C416" s="48" t="s">
        <v>50</v>
      </c>
      <c r="D416" s="48" t="s">
        <v>2099</v>
      </c>
      <c r="E416" s="51" t="s">
        <v>1827</v>
      </c>
      <c r="F416" s="55" t="s">
        <v>982</v>
      </c>
      <c r="G416" s="48" t="s">
        <v>11</v>
      </c>
      <c r="H416" s="55" t="s">
        <v>984</v>
      </c>
      <c r="I416" s="48" t="s">
        <v>983</v>
      </c>
      <c r="J416" s="64">
        <v>7</v>
      </c>
      <c r="K416" s="48">
        <v>61102091</v>
      </c>
      <c r="L416" s="47">
        <v>8050842555208</v>
      </c>
      <c r="M416" s="48" t="s">
        <v>2182</v>
      </c>
      <c r="N416" s="48" t="s">
        <v>2009</v>
      </c>
      <c r="O416" s="48" t="s">
        <v>2016</v>
      </c>
      <c r="P416" s="53"/>
      <c r="Q416" s="53"/>
    </row>
    <row r="417" spans="2:17">
      <c r="B417" s="55" t="s">
        <v>1061</v>
      </c>
      <c r="C417" s="48" t="s">
        <v>50</v>
      </c>
      <c r="D417" s="48" t="s">
        <v>2100</v>
      </c>
      <c r="E417" s="51" t="s">
        <v>1879</v>
      </c>
      <c r="F417" s="55" t="s">
        <v>1062</v>
      </c>
      <c r="G417" s="48" t="s">
        <v>12</v>
      </c>
      <c r="H417" s="55" t="s">
        <v>1064</v>
      </c>
      <c r="I417" s="48" t="s">
        <v>1063</v>
      </c>
      <c r="J417" s="64">
        <v>4</v>
      </c>
      <c r="K417" s="48">
        <v>61102091</v>
      </c>
      <c r="L417" s="47">
        <v>8050842555215</v>
      </c>
      <c r="M417" s="48" t="s">
        <v>2182</v>
      </c>
      <c r="N417" s="48" t="s">
        <v>2009</v>
      </c>
      <c r="O417" s="48" t="s">
        <v>2016</v>
      </c>
      <c r="P417" s="53"/>
      <c r="Q417" s="53"/>
    </row>
    <row r="418" spans="2:17">
      <c r="B418" s="55" t="s">
        <v>1135</v>
      </c>
      <c r="C418" s="48" t="s">
        <v>50</v>
      </c>
      <c r="D418" s="48" t="s">
        <v>942</v>
      </c>
      <c r="E418" s="51" t="s">
        <v>1924</v>
      </c>
      <c r="F418" s="55" t="s">
        <v>1058</v>
      </c>
      <c r="G418" s="48" t="s">
        <v>11</v>
      </c>
      <c r="H418" s="55" t="s">
        <v>1137</v>
      </c>
      <c r="I418" s="48" t="s">
        <v>1136</v>
      </c>
      <c r="J418" s="64">
        <v>4</v>
      </c>
      <c r="K418" s="48">
        <v>62034200</v>
      </c>
      <c r="L418" s="47">
        <v>8050842554591</v>
      </c>
      <c r="M418" s="48" t="s">
        <v>2185</v>
      </c>
      <c r="N418" s="48" t="s">
        <v>2014</v>
      </c>
      <c r="O418" s="48" t="s">
        <v>2052</v>
      </c>
      <c r="P418" s="53"/>
      <c r="Q418" s="53"/>
    </row>
    <row r="419" spans="2:17">
      <c r="B419" s="55" t="s">
        <v>1057</v>
      </c>
      <c r="C419" s="48" t="s">
        <v>50</v>
      </c>
      <c r="D419" s="48" t="s">
        <v>942</v>
      </c>
      <c r="E419" s="51" t="s">
        <v>1878</v>
      </c>
      <c r="F419" s="55" t="s">
        <v>1058</v>
      </c>
      <c r="G419" s="48" t="s">
        <v>11</v>
      </c>
      <c r="H419" s="55" t="s">
        <v>1060</v>
      </c>
      <c r="I419" s="48" t="s">
        <v>1059</v>
      </c>
      <c r="J419" s="64">
        <v>6</v>
      </c>
      <c r="K419" s="48">
        <v>62034200</v>
      </c>
      <c r="L419" s="47">
        <v>8050842573110</v>
      </c>
      <c r="M419" s="48" t="s">
        <v>2185</v>
      </c>
      <c r="N419" s="48" t="s">
        <v>2014</v>
      </c>
      <c r="O419" s="48" t="s">
        <v>2052</v>
      </c>
      <c r="P419" s="53"/>
      <c r="Q419" s="53"/>
    </row>
    <row r="420" spans="2:17">
      <c r="B420" s="55" t="s">
        <v>996</v>
      </c>
      <c r="C420" s="48" t="s">
        <v>50</v>
      </c>
      <c r="D420" s="48" t="s">
        <v>1211</v>
      </c>
      <c r="E420" s="51" t="s">
        <v>1970</v>
      </c>
      <c r="F420" s="55" t="s">
        <v>501</v>
      </c>
      <c r="G420" s="48" t="s">
        <v>10</v>
      </c>
      <c r="H420" s="55" t="s">
        <v>59</v>
      </c>
      <c r="I420" s="48" t="s">
        <v>689</v>
      </c>
      <c r="J420" s="64">
        <v>1</v>
      </c>
      <c r="K420" s="48">
        <v>61102091</v>
      </c>
      <c r="L420" s="47">
        <v>8050842597734</v>
      </c>
      <c r="M420" s="48" t="s">
        <v>2182</v>
      </c>
      <c r="N420" s="48" t="s">
        <v>2009</v>
      </c>
      <c r="O420" s="48" t="s">
        <v>2016</v>
      </c>
      <c r="P420" s="53"/>
      <c r="Q420" s="53"/>
    </row>
    <row r="421" spans="2:17">
      <c r="B421" s="55" t="s">
        <v>996</v>
      </c>
      <c r="C421" s="48" t="s">
        <v>50</v>
      </c>
      <c r="D421" s="48" t="s">
        <v>1211</v>
      </c>
      <c r="E421" s="51" t="s">
        <v>1970</v>
      </c>
      <c r="F421" s="55" t="s">
        <v>501</v>
      </c>
      <c r="G421" s="48" t="s">
        <v>11</v>
      </c>
      <c r="H421" s="55" t="s">
        <v>59</v>
      </c>
      <c r="I421" s="48" t="s">
        <v>689</v>
      </c>
      <c r="J421" s="64">
        <v>3</v>
      </c>
      <c r="K421" s="48">
        <v>61102091</v>
      </c>
      <c r="L421" s="47">
        <v>8050842597741</v>
      </c>
      <c r="M421" s="48" t="s">
        <v>2182</v>
      </c>
      <c r="N421" s="48" t="s">
        <v>2009</v>
      </c>
      <c r="O421" s="48" t="s">
        <v>2016</v>
      </c>
      <c r="P421" s="53"/>
      <c r="Q421" s="53"/>
    </row>
    <row r="422" spans="2:17">
      <c r="B422" s="55" t="s">
        <v>996</v>
      </c>
      <c r="C422" s="48" t="s">
        <v>50</v>
      </c>
      <c r="D422" s="48" t="s">
        <v>1211</v>
      </c>
      <c r="E422" s="51" t="s">
        <v>1970</v>
      </c>
      <c r="F422" s="55" t="s">
        <v>501</v>
      </c>
      <c r="G422" s="48" t="s">
        <v>12</v>
      </c>
      <c r="H422" s="55" t="s">
        <v>59</v>
      </c>
      <c r="I422" s="48" t="s">
        <v>689</v>
      </c>
      <c r="J422" s="64">
        <v>2</v>
      </c>
      <c r="K422" s="48">
        <v>61102091</v>
      </c>
      <c r="L422" s="47">
        <v>8050842597758</v>
      </c>
      <c r="M422" s="48" t="s">
        <v>2182</v>
      </c>
      <c r="N422" s="48" t="s">
        <v>2009</v>
      </c>
      <c r="O422" s="48" t="s">
        <v>2016</v>
      </c>
      <c r="P422" s="53"/>
      <c r="Q422" s="53"/>
    </row>
    <row r="423" spans="2:17">
      <c r="B423" s="55" t="s">
        <v>996</v>
      </c>
      <c r="C423" s="48" t="s">
        <v>50</v>
      </c>
      <c r="D423" s="48" t="s">
        <v>1211</v>
      </c>
      <c r="E423" s="51" t="s">
        <v>1970</v>
      </c>
      <c r="F423" s="55" t="s">
        <v>501</v>
      </c>
      <c r="G423" s="48" t="s">
        <v>13</v>
      </c>
      <c r="H423" s="55" t="s">
        <v>59</v>
      </c>
      <c r="I423" s="48" t="s">
        <v>689</v>
      </c>
      <c r="J423" s="64">
        <v>1</v>
      </c>
      <c r="K423" s="48">
        <v>61102091</v>
      </c>
      <c r="L423" s="47">
        <v>8050842597765</v>
      </c>
      <c r="M423" s="48" t="s">
        <v>2182</v>
      </c>
      <c r="N423" s="48" t="s">
        <v>2009</v>
      </c>
      <c r="O423" s="48" t="s">
        <v>2016</v>
      </c>
      <c r="P423" s="53"/>
      <c r="Q423" s="53"/>
    </row>
    <row r="424" spans="2:17">
      <c r="B424" s="55" t="s">
        <v>996</v>
      </c>
      <c r="C424" s="48" t="s">
        <v>50</v>
      </c>
      <c r="D424" s="48" t="s">
        <v>1211</v>
      </c>
      <c r="E424" s="51" t="s">
        <v>1970</v>
      </c>
      <c r="F424" s="55" t="s">
        <v>501</v>
      </c>
      <c r="G424" s="48" t="s">
        <v>14</v>
      </c>
      <c r="H424" s="55" t="s">
        <v>59</v>
      </c>
      <c r="I424" s="48" t="s">
        <v>689</v>
      </c>
      <c r="J424" s="64">
        <v>5</v>
      </c>
      <c r="K424" s="48">
        <v>61102091</v>
      </c>
      <c r="L424" s="47">
        <v>8050842597772</v>
      </c>
      <c r="M424" s="48" t="s">
        <v>2182</v>
      </c>
      <c r="N424" s="48" t="s">
        <v>2009</v>
      </c>
      <c r="O424" s="48" t="s">
        <v>2016</v>
      </c>
      <c r="P424" s="53"/>
      <c r="Q424" s="53"/>
    </row>
    <row r="425" spans="2:17">
      <c r="B425" s="55" t="s">
        <v>996</v>
      </c>
      <c r="C425" s="48" t="s">
        <v>50</v>
      </c>
      <c r="D425" s="48" t="s">
        <v>1211</v>
      </c>
      <c r="E425" s="51" t="s">
        <v>1833</v>
      </c>
      <c r="F425" s="55" t="s">
        <v>501</v>
      </c>
      <c r="G425" s="48" t="s">
        <v>11</v>
      </c>
      <c r="H425" s="55" t="s">
        <v>984</v>
      </c>
      <c r="I425" s="48" t="s">
        <v>983</v>
      </c>
      <c r="J425" s="64">
        <v>1</v>
      </c>
      <c r="K425" s="48">
        <v>61102091</v>
      </c>
      <c r="L425" s="47">
        <v>8050842597840</v>
      </c>
      <c r="M425" s="48" t="s">
        <v>2182</v>
      </c>
      <c r="N425" s="48" t="s">
        <v>2009</v>
      </c>
      <c r="O425" s="48" t="s">
        <v>2016</v>
      </c>
      <c r="P425" s="53"/>
      <c r="Q425" s="53"/>
    </row>
    <row r="426" spans="2:17">
      <c r="B426" s="55" t="s">
        <v>996</v>
      </c>
      <c r="C426" s="48" t="s">
        <v>50</v>
      </c>
      <c r="D426" s="48" t="s">
        <v>1211</v>
      </c>
      <c r="E426" s="51" t="s">
        <v>1833</v>
      </c>
      <c r="F426" s="55" t="s">
        <v>501</v>
      </c>
      <c r="G426" s="48" t="s">
        <v>12</v>
      </c>
      <c r="H426" s="55" t="s">
        <v>984</v>
      </c>
      <c r="I426" s="48" t="s">
        <v>983</v>
      </c>
      <c r="J426" s="64">
        <v>3</v>
      </c>
      <c r="K426" s="48">
        <v>61102091</v>
      </c>
      <c r="L426" s="47">
        <v>8050842597857</v>
      </c>
      <c r="M426" s="48" t="s">
        <v>2182</v>
      </c>
      <c r="N426" s="48" t="s">
        <v>2009</v>
      </c>
      <c r="O426" s="48" t="s">
        <v>2016</v>
      </c>
      <c r="P426" s="53"/>
      <c r="Q426" s="53"/>
    </row>
    <row r="427" spans="2:17">
      <c r="B427" s="55" t="s">
        <v>996</v>
      </c>
      <c r="C427" s="48" t="s">
        <v>50</v>
      </c>
      <c r="D427" s="48" t="s">
        <v>1211</v>
      </c>
      <c r="E427" s="51" t="s">
        <v>1833</v>
      </c>
      <c r="F427" s="55" t="s">
        <v>501</v>
      </c>
      <c r="G427" s="48" t="s">
        <v>14</v>
      </c>
      <c r="H427" s="55" t="s">
        <v>984</v>
      </c>
      <c r="I427" s="48" t="s">
        <v>983</v>
      </c>
      <c r="J427" s="64">
        <v>2</v>
      </c>
      <c r="K427" s="48">
        <v>61102091</v>
      </c>
      <c r="L427" s="47">
        <v>8050842597871</v>
      </c>
      <c r="M427" s="48" t="s">
        <v>2182</v>
      </c>
      <c r="N427" s="48" t="s">
        <v>2009</v>
      </c>
      <c r="O427" s="48" t="s">
        <v>2016</v>
      </c>
      <c r="P427" s="53"/>
      <c r="Q427" s="53"/>
    </row>
    <row r="428" spans="2:17">
      <c r="B428" s="55" t="s">
        <v>2159</v>
      </c>
      <c r="C428" s="48" t="s">
        <v>50</v>
      </c>
      <c r="D428" s="48" t="s">
        <v>2094</v>
      </c>
      <c r="E428" s="51" t="s">
        <v>2130</v>
      </c>
      <c r="F428" s="55" t="s">
        <v>806</v>
      </c>
      <c r="G428" s="48" t="s">
        <v>10</v>
      </c>
      <c r="H428" s="55" t="s">
        <v>59</v>
      </c>
      <c r="I428" s="48" t="s">
        <v>2160</v>
      </c>
      <c r="J428" s="64">
        <v>1</v>
      </c>
      <c r="K428" s="48">
        <v>62111100</v>
      </c>
      <c r="L428" s="47">
        <v>8050842583263</v>
      </c>
      <c r="M428" s="48" t="s">
        <v>2189</v>
      </c>
      <c r="N428" s="48" t="s">
        <v>2007</v>
      </c>
      <c r="O428" s="48" t="s">
        <v>2020</v>
      </c>
      <c r="P428" s="53"/>
      <c r="Q428" s="53"/>
    </row>
    <row r="429" spans="2:17">
      <c r="B429" s="55" t="s">
        <v>2159</v>
      </c>
      <c r="C429" s="48" t="s">
        <v>50</v>
      </c>
      <c r="D429" s="48" t="s">
        <v>2094</v>
      </c>
      <c r="E429" s="51" t="s">
        <v>2130</v>
      </c>
      <c r="F429" s="55" t="s">
        <v>806</v>
      </c>
      <c r="G429" s="48" t="s">
        <v>12</v>
      </c>
      <c r="H429" s="55" t="s">
        <v>59</v>
      </c>
      <c r="I429" s="48" t="s">
        <v>2160</v>
      </c>
      <c r="J429" s="64">
        <v>6</v>
      </c>
      <c r="K429" s="48">
        <v>62111100</v>
      </c>
      <c r="L429" s="47">
        <v>8050842583270</v>
      </c>
      <c r="M429" s="48" t="s">
        <v>2189</v>
      </c>
      <c r="N429" s="48" t="s">
        <v>2007</v>
      </c>
      <c r="O429" s="48" t="s">
        <v>2020</v>
      </c>
      <c r="P429" s="53"/>
      <c r="Q429" s="53"/>
    </row>
    <row r="430" spans="2:17">
      <c r="B430" s="55" t="s">
        <v>2159</v>
      </c>
      <c r="C430" s="48" t="s">
        <v>50</v>
      </c>
      <c r="D430" s="48" t="s">
        <v>2094</v>
      </c>
      <c r="E430" s="51" t="s">
        <v>2130</v>
      </c>
      <c r="F430" s="55" t="s">
        <v>806</v>
      </c>
      <c r="G430" s="48" t="s">
        <v>13</v>
      </c>
      <c r="H430" s="55" t="s">
        <v>59</v>
      </c>
      <c r="I430" s="48" t="s">
        <v>2160</v>
      </c>
      <c r="J430" s="64">
        <v>4</v>
      </c>
      <c r="K430" s="48">
        <v>62111100</v>
      </c>
      <c r="L430" s="47">
        <v>8050842583287</v>
      </c>
      <c r="M430" s="48" t="s">
        <v>2189</v>
      </c>
      <c r="N430" s="48" t="s">
        <v>2007</v>
      </c>
      <c r="O430" s="48" t="s">
        <v>2020</v>
      </c>
      <c r="P430" s="53"/>
      <c r="Q430" s="53"/>
    </row>
    <row r="431" spans="2:17">
      <c r="B431" s="55" t="s">
        <v>1240</v>
      </c>
      <c r="C431" s="48" t="s">
        <v>50</v>
      </c>
      <c r="D431" s="48" t="s">
        <v>2094</v>
      </c>
      <c r="E431" s="51" t="s">
        <v>1971</v>
      </c>
      <c r="F431" s="55" t="s">
        <v>806</v>
      </c>
      <c r="G431" s="48" t="s">
        <v>10</v>
      </c>
      <c r="H431" s="55" t="s">
        <v>78</v>
      </c>
      <c r="I431" s="48" t="s">
        <v>1212</v>
      </c>
      <c r="J431" s="64">
        <v>3</v>
      </c>
      <c r="K431" s="48">
        <v>62111100</v>
      </c>
      <c r="L431" s="47">
        <v>8050842583294</v>
      </c>
      <c r="M431" s="48" t="s">
        <v>2189</v>
      </c>
      <c r="N431" s="48" t="s">
        <v>2007</v>
      </c>
      <c r="O431" s="48" t="s">
        <v>2020</v>
      </c>
      <c r="P431" s="53"/>
      <c r="Q431" s="53"/>
    </row>
    <row r="432" spans="2:17">
      <c r="B432" s="55" t="s">
        <v>1240</v>
      </c>
      <c r="C432" s="48" t="s">
        <v>50</v>
      </c>
      <c r="D432" s="48" t="s">
        <v>2094</v>
      </c>
      <c r="E432" s="51" t="s">
        <v>1971</v>
      </c>
      <c r="F432" s="55" t="s">
        <v>806</v>
      </c>
      <c r="G432" s="48" t="s">
        <v>11</v>
      </c>
      <c r="H432" s="55" t="s">
        <v>78</v>
      </c>
      <c r="I432" s="48" t="s">
        <v>1212</v>
      </c>
      <c r="J432" s="64">
        <v>2</v>
      </c>
      <c r="K432" s="48">
        <v>62111100</v>
      </c>
      <c r="L432" s="47">
        <v>8050842582990</v>
      </c>
      <c r="M432" s="48" t="s">
        <v>2189</v>
      </c>
      <c r="N432" s="48" t="s">
        <v>2007</v>
      </c>
      <c r="O432" s="48" t="s">
        <v>2020</v>
      </c>
      <c r="P432" s="53"/>
      <c r="Q432" s="53"/>
    </row>
    <row r="433" spans="2:17">
      <c r="B433" s="55" t="s">
        <v>1240</v>
      </c>
      <c r="C433" s="48" t="s">
        <v>50</v>
      </c>
      <c r="D433" s="48" t="s">
        <v>2094</v>
      </c>
      <c r="E433" s="51" t="s">
        <v>1971</v>
      </c>
      <c r="F433" s="55" t="s">
        <v>806</v>
      </c>
      <c r="G433" s="48" t="s">
        <v>12</v>
      </c>
      <c r="H433" s="55" t="s">
        <v>78</v>
      </c>
      <c r="I433" s="48" t="s">
        <v>1212</v>
      </c>
      <c r="J433" s="64">
        <v>2</v>
      </c>
      <c r="K433" s="48">
        <v>62111100</v>
      </c>
      <c r="L433" s="47">
        <v>8050842583300</v>
      </c>
      <c r="M433" s="48" t="s">
        <v>2189</v>
      </c>
      <c r="N433" s="48" t="s">
        <v>2007</v>
      </c>
      <c r="O433" s="48" t="s">
        <v>2020</v>
      </c>
      <c r="P433" s="53"/>
      <c r="Q433" s="53"/>
    </row>
    <row r="434" spans="2:17">
      <c r="B434" s="55" t="s">
        <v>1240</v>
      </c>
      <c r="C434" s="48" t="s">
        <v>50</v>
      </c>
      <c r="D434" s="48" t="s">
        <v>2094</v>
      </c>
      <c r="E434" s="51" t="s">
        <v>1971</v>
      </c>
      <c r="F434" s="55" t="s">
        <v>806</v>
      </c>
      <c r="G434" s="48" t="s">
        <v>13</v>
      </c>
      <c r="H434" s="55" t="s">
        <v>78</v>
      </c>
      <c r="I434" s="48" t="s">
        <v>1212</v>
      </c>
      <c r="J434" s="64">
        <v>3</v>
      </c>
      <c r="K434" s="48">
        <v>62111100</v>
      </c>
      <c r="L434" s="47">
        <v>8050842583317</v>
      </c>
      <c r="M434" s="48" t="s">
        <v>2189</v>
      </c>
      <c r="N434" s="48" t="s">
        <v>2007</v>
      </c>
      <c r="O434" s="48" t="s">
        <v>2020</v>
      </c>
      <c r="P434" s="53"/>
      <c r="Q434" s="53"/>
    </row>
    <row r="435" spans="2:17">
      <c r="B435" s="55" t="s">
        <v>1245</v>
      </c>
      <c r="C435" s="48" t="s">
        <v>50</v>
      </c>
      <c r="D435" s="48" t="s">
        <v>2094</v>
      </c>
      <c r="E435" s="51" t="s">
        <v>1977</v>
      </c>
      <c r="F435" s="55" t="s">
        <v>806</v>
      </c>
      <c r="G435" s="48" t="s">
        <v>12</v>
      </c>
      <c r="H435" s="55" t="s">
        <v>59</v>
      </c>
      <c r="I435" s="48" t="s">
        <v>1217</v>
      </c>
      <c r="J435" s="64">
        <v>2</v>
      </c>
      <c r="K435" s="48">
        <v>62111100</v>
      </c>
      <c r="L435" s="47">
        <v>8050842583393</v>
      </c>
      <c r="M435" s="48" t="s">
        <v>2189</v>
      </c>
      <c r="N435" s="48" t="s">
        <v>2007</v>
      </c>
      <c r="O435" s="48" t="s">
        <v>2020</v>
      </c>
      <c r="P435" s="53"/>
      <c r="Q435" s="53"/>
    </row>
    <row r="436" spans="2:17">
      <c r="B436" s="55" t="s">
        <v>1245</v>
      </c>
      <c r="C436" s="48" t="s">
        <v>50</v>
      </c>
      <c r="D436" s="48" t="s">
        <v>2094</v>
      </c>
      <c r="E436" s="51" t="s">
        <v>1977</v>
      </c>
      <c r="F436" s="55" t="s">
        <v>806</v>
      </c>
      <c r="G436" s="48" t="s">
        <v>13</v>
      </c>
      <c r="H436" s="55" t="s">
        <v>59</v>
      </c>
      <c r="I436" s="48" t="s">
        <v>1217</v>
      </c>
      <c r="J436" s="64">
        <v>3</v>
      </c>
      <c r="K436" s="48">
        <v>62111100</v>
      </c>
      <c r="L436" s="47">
        <v>8050842583409</v>
      </c>
      <c r="M436" s="48" t="s">
        <v>2189</v>
      </c>
      <c r="N436" s="48" t="s">
        <v>2007</v>
      </c>
      <c r="O436" s="48" t="s">
        <v>2020</v>
      </c>
      <c r="P436" s="53"/>
      <c r="Q436" s="53"/>
    </row>
    <row r="437" spans="2:17">
      <c r="B437" s="55" t="s">
        <v>1239</v>
      </c>
      <c r="C437" s="48" t="s">
        <v>50</v>
      </c>
      <c r="D437" s="48" t="s">
        <v>2094</v>
      </c>
      <c r="E437" s="51" t="s">
        <v>1969</v>
      </c>
      <c r="F437" s="55" t="s">
        <v>806</v>
      </c>
      <c r="G437" s="48" t="s">
        <v>10</v>
      </c>
      <c r="H437" s="55" t="s">
        <v>146</v>
      </c>
      <c r="I437" s="48" t="s">
        <v>1210</v>
      </c>
      <c r="J437" s="64">
        <v>2</v>
      </c>
      <c r="K437" s="48">
        <v>62111100</v>
      </c>
      <c r="L437" s="47">
        <v>8050842583416</v>
      </c>
      <c r="M437" s="48" t="s">
        <v>2189</v>
      </c>
      <c r="N437" s="48" t="s">
        <v>2007</v>
      </c>
      <c r="O437" s="48" t="s">
        <v>2020</v>
      </c>
      <c r="P437" s="53"/>
      <c r="Q437" s="53"/>
    </row>
    <row r="438" spans="2:17">
      <c r="B438" s="55" t="s">
        <v>1239</v>
      </c>
      <c r="C438" s="48" t="s">
        <v>50</v>
      </c>
      <c r="D438" s="48" t="s">
        <v>2094</v>
      </c>
      <c r="E438" s="51" t="s">
        <v>1969</v>
      </c>
      <c r="F438" s="55" t="s">
        <v>806</v>
      </c>
      <c r="G438" s="48" t="s">
        <v>11</v>
      </c>
      <c r="H438" s="55" t="s">
        <v>146</v>
      </c>
      <c r="I438" s="48" t="s">
        <v>1210</v>
      </c>
      <c r="J438" s="64">
        <v>2</v>
      </c>
      <c r="K438" s="48">
        <v>62111100</v>
      </c>
      <c r="L438" s="47">
        <v>8050842583034</v>
      </c>
      <c r="M438" s="48" t="s">
        <v>2189</v>
      </c>
      <c r="N438" s="48" t="s">
        <v>2007</v>
      </c>
      <c r="O438" s="48" t="s">
        <v>2020</v>
      </c>
      <c r="P438" s="53"/>
      <c r="Q438" s="53"/>
    </row>
    <row r="439" spans="2:17">
      <c r="B439" s="55" t="s">
        <v>1239</v>
      </c>
      <c r="C439" s="48" t="s">
        <v>50</v>
      </c>
      <c r="D439" s="48" t="s">
        <v>2094</v>
      </c>
      <c r="E439" s="51" t="s">
        <v>1969</v>
      </c>
      <c r="F439" s="55" t="s">
        <v>806</v>
      </c>
      <c r="G439" s="48" t="s">
        <v>12</v>
      </c>
      <c r="H439" s="55" t="s">
        <v>146</v>
      </c>
      <c r="I439" s="48" t="s">
        <v>1210</v>
      </c>
      <c r="J439" s="64">
        <v>8</v>
      </c>
      <c r="K439" s="48">
        <v>62111100</v>
      </c>
      <c r="L439" s="47">
        <v>8050842583423</v>
      </c>
      <c r="M439" s="48" t="s">
        <v>2189</v>
      </c>
      <c r="N439" s="48" t="s">
        <v>2007</v>
      </c>
      <c r="O439" s="48" t="s">
        <v>2020</v>
      </c>
      <c r="P439" s="53"/>
      <c r="Q439" s="53"/>
    </row>
    <row r="440" spans="2:17">
      <c r="B440" s="55" t="s">
        <v>1239</v>
      </c>
      <c r="C440" s="48" t="s">
        <v>50</v>
      </c>
      <c r="D440" s="48" t="s">
        <v>2094</v>
      </c>
      <c r="E440" s="51" t="s">
        <v>1969</v>
      </c>
      <c r="F440" s="55" t="s">
        <v>806</v>
      </c>
      <c r="G440" s="48" t="s">
        <v>13</v>
      </c>
      <c r="H440" s="55" t="s">
        <v>146</v>
      </c>
      <c r="I440" s="48" t="s">
        <v>1210</v>
      </c>
      <c r="J440" s="64">
        <v>3</v>
      </c>
      <c r="K440" s="48">
        <v>62111100</v>
      </c>
      <c r="L440" s="47">
        <v>8050842583430</v>
      </c>
      <c r="M440" s="48" t="s">
        <v>2189</v>
      </c>
      <c r="N440" s="48" t="s">
        <v>2007</v>
      </c>
      <c r="O440" s="48" t="s">
        <v>2020</v>
      </c>
      <c r="P440" s="53"/>
      <c r="Q440" s="53"/>
    </row>
    <row r="441" spans="2:17">
      <c r="B441" s="55" t="s">
        <v>1244</v>
      </c>
      <c r="C441" s="48" t="s">
        <v>50</v>
      </c>
      <c r="D441" s="48" t="s">
        <v>2094</v>
      </c>
      <c r="E441" s="51" t="s">
        <v>1976</v>
      </c>
      <c r="F441" s="55" t="s">
        <v>806</v>
      </c>
      <c r="G441" s="48" t="s">
        <v>10</v>
      </c>
      <c r="H441" s="55" t="s">
        <v>78</v>
      </c>
      <c r="I441" s="48" t="s">
        <v>1216</v>
      </c>
      <c r="J441" s="64">
        <v>3</v>
      </c>
      <c r="K441" s="48">
        <v>62111100</v>
      </c>
      <c r="L441" s="47">
        <v>8050842583447</v>
      </c>
      <c r="M441" s="48" t="s">
        <v>2189</v>
      </c>
      <c r="N441" s="48" t="s">
        <v>2007</v>
      </c>
      <c r="O441" s="48" t="s">
        <v>2020</v>
      </c>
      <c r="P441" s="53"/>
      <c r="Q441" s="53"/>
    </row>
    <row r="442" spans="2:17">
      <c r="B442" s="55" t="s">
        <v>1244</v>
      </c>
      <c r="C442" s="48" t="s">
        <v>50</v>
      </c>
      <c r="D442" s="48" t="s">
        <v>2094</v>
      </c>
      <c r="E442" s="51" t="s">
        <v>1976</v>
      </c>
      <c r="F442" s="55" t="s">
        <v>806</v>
      </c>
      <c r="G442" s="48" t="s">
        <v>11</v>
      </c>
      <c r="H442" s="55" t="s">
        <v>78</v>
      </c>
      <c r="I442" s="48" t="s">
        <v>1216</v>
      </c>
      <c r="J442" s="64">
        <v>2</v>
      </c>
      <c r="K442" s="48">
        <v>62111100</v>
      </c>
      <c r="L442" s="47">
        <v>8050842583041</v>
      </c>
      <c r="M442" s="48" t="s">
        <v>2189</v>
      </c>
      <c r="N442" s="48" t="s">
        <v>2007</v>
      </c>
      <c r="O442" s="48" t="s">
        <v>2020</v>
      </c>
      <c r="P442" s="53"/>
      <c r="Q442" s="53"/>
    </row>
    <row r="443" spans="2:17">
      <c r="B443" s="55" t="s">
        <v>1244</v>
      </c>
      <c r="C443" s="48" t="s">
        <v>50</v>
      </c>
      <c r="D443" s="48" t="s">
        <v>2094</v>
      </c>
      <c r="E443" s="51" t="s">
        <v>1976</v>
      </c>
      <c r="F443" s="55" t="s">
        <v>806</v>
      </c>
      <c r="G443" s="48" t="s">
        <v>13</v>
      </c>
      <c r="H443" s="55" t="s">
        <v>78</v>
      </c>
      <c r="I443" s="48" t="s">
        <v>1216</v>
      </c>
      <c r="J443" s="64">
        <v>1</v>
      </c>
      <c r="K443" s="48">
        <v>62111100</v>
      </c>
      <c r="L443" s="47">
        <v>8050842583461</v>
      </c>
      <c r="M443" s="48" t="s">
        <v>2189</v>
      </c>
      <c r="N443" s="48" t="s">
        <v>2007</v>
      </c>
      <c r="O443" s="48" t="s">
        <v>2020</v>
      </c>
      <c r="P443" s="53"/>
      <c r="Q443" s="53"/>
    </row>
    <row r="444" spans="2:17">
      <c r="B444" s="55" t="s">
        <v>2158</v>
      </c>
      <c r="C444" s="48" t="s">
        <v>50</v>
      </c>
      <c r="D444" s="48" t="s">
        <v>2094</v>
      </c>
      <c r="E444" s="51" t="s">
        <v>2129</v>
      </c>
      <c r="F444" s="55" t="s">
        <v>806</v>
      </c>
      <c r="G444" s="48" t="s">
        <v>10</v>
      </c>
      <c r="H444" s="55" t="s">
        <v>78</v>
      </c>
      <c r="I444" s="48" t="s">
        <v>1026</v>
      </c>
      <c r="J444" s="64">
        <v>3</v>
      </c>
      <c r="K444" s="48">
        <v>62111100</v>
      </c>
      <c r="L444" s="47">
        <v>8050842583508</v>
      </c>
      <c r="M444" s="48" t="s">
        <v>2189</v>
      </c>
      <c r="N444" s="48" t="s">
        <v>2007</v>
      </c>
      <c r="O444" s="48" t="s">
        <v>2020</v>
      </c>
      <c r="P444" s="53"/>
      <c r="Q444" s="53"/>
    </row>
    <row r="445" spans="2:17">
      <c r="B445" s="55" t="s">
        <v>2158</v>
      </c>
      <c r="C445" s="48" t="s">
        <v>50</v>
      </c>
      <c r="D445" s="48" t="s">
        <v>2094</v>
      </c>
      <c r="E445" s="51" t="s">
        <v>2129</v>
      </c>
      <c r="F445" s="55" t="s">
        <v>806</v>
      </c>
      <c r="G445" s="48" t="s">
        <v>13</v>
      </c>
      <c r="H445" s="55" t="s">
        <v>78</v>
      </c>
      <c r="I445" s="48" t="s">
        <v>1026</v>
      </c>
      <c r="J445" s="64">
        <v>2</v>
      </c>
      <c r="K445" s="48">
        <v>62111100</v>
      </c>
      <c r="L445" s="47">
        <v>8050842583522</v>
      </c>
      <c r="M445" s="48" t="s">
        <v>2189</v>
      </c>
      <c r="N445" s="48" t="s">
        <v>2007</v>
      </c>
      <c r="O445" s="48" t="s">
        <v>2020</v>
      </c>
      <c r="P445" s="53"/>
      <c r="Q445" s="53"/>
    </row>
    <row r="446" spans="2:17">
      <c r="B446" s="55" t="s">
        <v>2166</v>
      </c>
      <c r="C446" s="48" t="s">
        <v>50</v>
      </c>
      <c r="D446" s="48" t="s">
        <v>2094</v>
      </c>
      <c r="E446" s="51" t="s">
        <v>2134</v>
      </c>
      <c r="F446" s="55" t="s">
        <v>806</v>
      </c>
      <c r="G446" s="48" t="s">
        <v>10</v>
      </c>
      <c r="H446" s="55" t="s">
        <v>2167</v>
      </c>
      <c r="I446" s="48" t="s">
        <v>2168</v>
      </c>
      <c r="J446" s="64">
        <v>2</v>
      </c>
      <c r="K446" s="48">
        <v>62111100</v>
      </c>
      <c r="L446" s="47">
        <v>8050842583560</v>
      </c>
      <c r="M446" s="48" t="s">
        <v>2189</v>
      </c>
      <c r="N446" s="48" t="s">
        <v>2007</v>
      </c>
      <c r="O446" s="48" t="s">
        <v>2020</v>
      </c>
      <c r="P446" s="53"/>
      <c r="Q446" s="53"/>
    </row>
    <row r="447" spans="2:17">
      <c r="B447" s="55" t="s">
        <v>2166</v>
      </c>
      <c r="C447" s="48" t="s">
        <v>50</v>
      </c>
      <c r="D447" s="48" t="s">
        <v>2094</v>
      </c>
      <c r="E447" s="51" t="s">
        <v>2134</v>
      </c>
      <c r="F447" s="55" t="s">
        <v>806</v>
      </c>
      <c r="G447" s="48" t="s">
        <v>11</v>
      </c>
      <c r="H447" s="55" t="s">
        <v>2167</v>
      </c>
      <c r="I447" s="48" t="s">
        <v>2168</v>
      </c>
      <c r="J447" s="64">
        <v>10</v>
      </c>
      <c r="K447" s="48">
        <v>62111100</v>
      </c>
      <c r="L447" s="47">
        <v>8050842583089</v>
      </c>
      <c r="M447" s="48" t="s">
        <v>2189</v>
      </c>
      <c r="N447" s="48" t="s">
        <v>2007</v>
      </c>
      <c r="O447" s="48" t="s">
        <v>2020</v>
      </c>
      <c r="P447" s="53"/>
      <c r="Q447" s="53"/>
    </row>
    <row r="448" spans="2:17">
      <c r="B448" s="55" t="s">
        <v>2166</v>
      </c>
      <c r="C448" s="48" t="s">
        <v>50</v>
      </c>
      <c r="D448" s="48" t="s">
        <v>2094</v>
      </c>
      <c r="E448" s="51" t="s">
        <v>2134</v>
      </c>
      <c r="F448" s="55" t="s">
        <v>806</v>
      </c>
      <c r="G448" s="48" t="s">
        <v>12</v>
      </c>
      <c r="H448" s="55" t="s">
        <v>2167</v>
      </c>
      <c r="I448" s="48" t="s">
        <v>2168</v>
      </c>
      <c r="J448" s="64">
        <v>2</v>
      </c>
      <c r="K448" s="48">
        <v>62111100</v>
      </c>
      <c r="L448" s="47">
        <v>8050842583577</v>
      </c>
      <c r="M448" s="48" t="s">
        <v>2189</v>
      </c>
      <c r="N448" s="48" t="s">
        <v>2007</v>
      </c>
      <c r="O448" s="48" t="s">
        <v>2020</v>
      </c>
      <c r="P448" s="53"/>
      <c r="Q448" s="53"/>
    </row>
    <row r="449" spans="2:17">
      <c r="B449" s="55" t="s">
        <v>2166</v>
      </c>
      <c r="C449" s="48" t="s">
        <v>50</v>
      </c>
      <c r="D449" s="48" t="s">
        <v>2094</v>
      </c>
      <c r="E449" s="51" t="s">
        <v>2134</v>
      </c>
      <c r="F449" s="55" t="s">
        <v>806</v>
      </c>
      <c r="G449" s="48" t="s">
        <v>13</v>
      </c>
      <c r="H449" s="55" t="s">
        <v>2167</v>
      </c>
      <c r="I449" s="48" t="s">
        <v>2168</v>
      </c>
      <c r="J449" s="64">
        <v>3</v>
      </c>
      <c r="K449" s="48">
        <v>62111100</v>
      </c>
      <c r="L449" s="47">
        <v>8050842583584</v>
      </c>
      <c r="M449" s="48" t="s">
        <v>2189</v>
      </c>
      <c r="N449" s="48" t="s">
        <v>2007</v>
      </c>
      <c r="O449" s="48" t="s">
        <v>2020</v>
      </c>
      <c r="P449" s="53"/>
      <c r="Q449" s="53"/>
    </row>
    <row r="450" spans="2:17">
      <c r="B450" s="55" t="s">
        <v>2163</v>
      </c>
      <c r="C450" s="48" t="s">
        <v>50</v>
      </c>
      <c r="D450" s="48" t="s">
        <v>2094</v>
      </c>
      <c r="E450" s="51" t="s">
        <v>2132</v>
      </c>
      <c r="F450" s="55" t="s">
        <v>806</v>
      </c>
      <c r="G450" s="48" t="s">
        <v>11</v>
      </c>
      <c r="H450" s="55" t="s">
        <v>48</v>
      </c>
      <c r="I450" s="48" t="s">
        <v>2164</v>
      </c>
      <c r="J450" s="64">
        <v>8</v>
      </c>
      <c r="K450" s="48">
        <v>62111100</v>
      </c>
      <c r="L450" s="47">
        <v>8050842583096</v>
      </c>
      <c r="M450" s="48" t="s">
        <v>2189</v>
      </c>
      <c r="N450" s="48" t="s">
        <v>2007</v>
      </c>
      <c r="O450" s="48" t="s">
        <v>2020</v>
      </c>
      <c r="P450" s="53"/>
      <c r="Q450" s="53"/>
    </row>
    <row r="451" spans="2:17">
      <c r="B451" s="55" t="s">
        <v>2163</v>
      </c>
      <c r="C451" s="48" t="s">
        <v>50</v>
      </c>
      <c r="D451" s="48" t="s">
        <v>2094</v>
      </c>
      <c r="E451" s="51" t="s">
        <v>2132</v>
      </c>
      <c r="F451" s="55" t="s">
        <v>806</v>
      </c>
      <c r="G451" s="48" t="s">
        <v>12</v>
      </c>
      <c r="H451" s="55" t="s">
        <v>48</v>
      </c>
      <c r="I451" s="48" t="s">
        <v>2164</v>
      </c>
      <c r="J451" s="64">
        <v>5</v>
      </c>
      <c r="K451" s="48">
        <v>62111100</v>
      </c>
      <c r="L451" s="47">
        <v>8050842583607</v>
      </c>
      <c r="M451" s="48" t="s">
        <v>2189</v>
      </c>
      <c r="N451" s="48" t="s">
        <v>2007</v>
      </c>
      <c r="O451" s="48" t="s">
        <v>2020</v>
      </c>
      <c r="P451" s="53"/>
      <c r="Q451" s="53"/>
    </row>
    <row r="452" spans="2:17">
      <c r="B452" s="55" t="s">
        <v>2163</v>
      </c>
      <c r="C452" s="48" t="s">
        <v>50</v>
      </c>
      <c r="D452" s="48" t="s">
        <v>2094</v>
      </c>
      <c r="E452" s="51" t="s">
        <v>2132</v>
      </c>
      <c r="F452" s="55" t="s">
        <v>806</v>
      </c>
      <c r="G452" s="48" t="s">
        <v>13</v>
      </c>
      <c r="H452" s="55" t="s">
        <v>48</v>
      </c>
      <c r="I452" s="48" t="s">
        <v>2164</v>
      </c>
      <c r="J452" s="64">
        <v>6</v>
      </c>
      <c r="K452" s="48">
        <v>62111100</v>
      </c>
      <c r="L452" s="47">
        <v>8050842583614</v>
      </c>
      <c r="M452" s="48" t="s">
        <v>2189</v>
      </c>
      <c r="N452" s="48" t="s">
        <v>2007</v>
      </c>
      <c r="O452" s="48" t="s">
        <v>2020</v>
      </c>
      <c r="P452" s="53"/>
      <c r="Q452" s="53"/>
    </row>
    <row r="453" spans="2:17">
      <c r="B453" s="55" t="s">
        <v>1243</v>
      </c>
      <c r="C453" s="48" t="s">
        <v>50</v>
      </c>
      <c r="D453" s="48" t="s">
        <v>2094</v>
      </c>
      <c r="E453" s="51" t="s">
        <v>1974</v>
      </c>
      <c r="F453" s="55" t="s">
        <v>806</v>
      </c>
      <c r="G453" s="48" t="s">
        <v>11</v>
      </c>
      <c r="H453" s="55" t="s">
        <v>59</v>
      </c>
      <c r="I453" s="48" t="s">
        <v>1214</v>
      </c>
      <c r="J453" s="64">
        <v>1</v>
      </c>
      <c r="K453" s="48">
        <v>62111100</v>
      </c>
      <c r="L453" s="47">
        <v>8050842583102</v>
      </c>
      <c r="M453" s="48" t="s">
        <v>2189</v>
      </c>
      <c r="N453" s="48" t="s">
        <v>2007</v>
      </c>
      <c r="O453" s="48" t="s">
        <v>2020</v>
      </c>
      <c r="P453" s="53"/>
      <c r="Q453" s="53"/>
    </row>
    <row r="454" spans="2:17">
      <c r="B454" s="55" t="s">
        <v>1243</v>
      </c>
      <c r="C454" s="48" t="s">
        <v>50</v>
      </c>
      <c r="D454" s="48" t="s">
        <v>2094</v>
      </c>
      <c r="E454" s="51" t="s">
        <v>1974</v>
      </c>
      <c r="F454" s="55" t="s">
        <v>806</v>
      </c>
      <c r="G454" s="48" t="s">
        <v>12</v>
      </c>
      <c r="H454" s="55" t="s">
        <v>59</v>
      </c>
      <c r="I454" s="48" t="s">
        <v>1214</v>
      </c>
      <c r="J454" s="64">
        <v>3</v>
      </c>
      <c r="K454" s="48">
        <v>62111100</v>
      </c>
      <c r="L454" s="47">
        <v>8050842583638</v>
      </c>
      <c r="M454" s="48" t="s">
        <v>2189</v>
      </c>
      <c r="N454" s="48" t="s">
        <v>2007</v>
      </c>
      <c r="O454" s="48" t="s">
        <v>2020</v>
      </c>
      <c r="P454" s="53"/>
      <c r="Q454" s="53"/>
    </row>
    <row r="455" spans="2:17">
      <c r="B455" s="55" t="s">
        <v>1243</v>
      </c>
      <c r="C455" s="48" t="s">
        <v>50</v>
      </c>
      <c r="D455" s="48" t="s">
        <v>2094</v>
      </c>
      <c r="E455" s="51" t="s">
        <v>1974</v>
      </c>
      <c r="F455" s="55" t="s">
        <v>806</v>
      </c>
      <c r="G455" s="48" t="s">
        <v>13</v>
      </c>
      <c r="H455" s="55" t="s">
        <v>59</v>
      </c>
      <c r="I455" s="48" t="s">
        <v>1214</v>
      </c>
      <c r="J455" s="64">
        <v>3</v>
      </c>
      <c r="K455" s="48">
        <v>62111100</v>
      </c>
      <c r="L455" s="47">
        <v>8050842583645</v>
      </c>
      <c r="M455" s="48" t="s">
        <v>2189</v>
      </c>
      <c r="N455" s="48" t="s">
        <v>2007</v>
      </c>
      <c r="O455" s="48" t="s">
        <v>2020</v>
      </c>
      <c r="P455" s="53"/>
      <c r="Q455" s="53"/>
    </row>
    <row r="456" spans="2:17">
      <c r="B456" s="55" t="s">
        <v>1241</v>
      </c>
      <c r="C456" s="48" t="s">
        <v>50</v>
      </c>
      <c r="D456" s="48" t="s">
        <v>2094</v>
      </c>
      <c r="E456" s="51" t="s">
        <v>1972</v>
      </c>
      <c r="F456" s="55" t="s">
        <v>806</v>
      </c>
      <c r="G456" s="48" t="s">
        <v>10</v>
      </c>
      <c r="H456" s="55" t="s">
        <v>59</v>
      </c>
      <c r="I456" s="48" t="s">
        <v>1213</v>
      </c>
      <c r="J456" s="64">
        <v>2</v>
      </c>
      <c r="K456" s="48">
        <v>62111100</v>
      </c>
      <c r="L456" s="47">
        <v>8050842583652</v>
      </c>
      <c r="M456" s="48" t="s">
        <v>2189</v>
      </c>
      <c r="N456" s="48" t="s">
        <v>2007</v>
      </c>
      <c r="O456" s="48" t="s">
        <v>2020</v>
      </c>
      <c r="P456" s="53"/>
      <c r="Q456" s="53"/>
    </row>
    <row r="457" spans="2:17">
      <c r="B457" s="55" t="s">
        <v>1241</v>
      </c>
      <c r="C457" s="48" t="s">
        <v>50</v>
      </c>
      <c r="D457" s="48" t="s">
        <v>2094</v>
      </c>
      <c r="E457" s="51" t="s">
        <v>1972</v>
      </c>
      <c r="F457" s="55" t="s">
        <v>806</v>
      </c>
      <c r="G457" s="48" t="s">
        <v>11</v>
      </c>
      <c r="H457" s="55" t="s">
        <v>59</v>
      </c>
      <c r="I457" s="48" t="s">
        <v>1213</v>
      </c>
      <c r="J457" s="64">
        <v>3</v>
      </c>
      <c r="K457" s="48">
        <v>62111100</v>
      </c>
      <c r="L457" s="47">
        <v>8050842583119</v>
      </c>
      <c r="M457" s="48" t="s">
        <v>2189</v>
      </c>
      <c r="N457" s="48" t="s">
        <v>2007</v>
      </c>
      <c r="O457" s="48" t="s">
        <v>2020</v>
      </c>
      <c r="P457" s="53"/>
      <c r="Q457" s="53"/>
    </row>
    <row r="458" spans="2:17">
      <c r="B458" s="55" t="s">
        <v>1241</v>
      </c>
      <c r="C458" s="48" t="s">
        <v>50</v>
      </c>
      <c r="D458" s="48" t="s">
        <v>2094</v>
      </c>
      <c r="E458" s="51" t="s">
        <v>1972</v>
      </c>
      <c r="F458" s="55" t="s">
        <v>806</v>
      </c>
      <c r="G458" s="48" t="s">
        <v>12</v>
      </c>
      <c r="H458" s="55" t="s">
        <v>59</v>
      </c>
      <c r="I458" s="48" t="s">
        <v>1213</v>
      </c>
      <c r="J458" s="64">
        <v>4</v>
      </c>
      <c r="K458" s="48">
        <v>62111100</v>
      </c>
      <c r="L458" s="47">
        <v>8050842583669</v>
      </c>
      <c r="M458" s="48" t="s">
        <v>2189</v>
      </c>
      <c r="N458" s="48" t="s">
        <v>2007</v>
      </c>
      <c r="O458" s="48" t="s">
        <v>2020</v>
      </c>
      <c r="P458" s="53"/>
      <c r="Q458" s="53"/>
    </row>
    <row r="459" spans="2:17">
      <c r="B459" s="55" t="s">
        <v>1241</v>
      </c>
      <c r="C459" s="48" t="s">
        <v>50</v>
      </c>
      <c r="D459" s="48" t="s">
        <v>2094</v>
      </c>
      <c r="E459" s="51" t="s">
        <v>1972</v>
      </c>
      <c r="F459" s="55" t="s">
        <v>806</v>
      </c>
      <c r="G459" s="48" t="s">
        <v>13</v>
      </c>
      <c r="H459" s="55" t="s">
        <v>59</v>
      </c>
      <c r="I459" s="48" t="s">
        <v>1213</v>
      </c>
      <c r="J459" s="64">
        <v>1</v>
      </c>
      <c r="K459" s="48">
        <v>62111100</v>
      </c>
      <c r="L459" s="47">
        <v>8050842583676</v>
      </c>
      <c r="M459" s="48" t="s">
        <v>2189</v>
      </c>
      <c r="N459" s="48" t="s">
        <v>2007</v>
      </c>
      <c r="O459" s="48" t="s">
        <v>2020</v>
      </c>
      <c r="P459" s="53"/>
      <c r="Q459" s="53"/>
    </row>
    <row r="460" spans="2:17">
      <c r="B460" s="55" t="s">
        <v>2161</v>
      </c>
      <c r="C460" s="48" t="s">
        <v>50</v>
      </c>
      <c r="D460" s="48" t="s">
        <v>2094</v>
      </c>
      <c r="E460" s="51" t="s">
        <v>2131</v>
      </c>
      <c r="F460" s="55" t="s">
        <v>806</v>
      </c>
      <c r="G460" s="48" t="s">
        <v>10</v>
      </c>
      <c r="H460" s="55" t="s">
        <v>59</v>
      </c>
      <c r="I460" s="48" t="s">
        <v>2162</v>
      </c>
      <c r="J460" s="64">
        <v>2</v>
      </c>
      <c r="K460" s="48">
        <v>62111100</v>
      </c>
      <c r="L460" s="47">
        <v>8050842583744</v>
      </c>
      <c r="M460" s="48" t="s">
        <v>2189</v>
      </c>
      <c r="N460" s="48" t="s">
        <v>2007</v>
      </c>
      <c r="O460" s="48" t="s">
        <v>2020</v>
      </c>
      <c r="P460" s="53"/>
      <c r="Q460" s="53"/>
    </row>
    <row r="461" spans="2:17">
      <c r="B461" s="55" t="s">
        <v>2161</v>
      </c>
      <c r="C461" s="48" t="s">
        <v>50</v>
      </c>
      <c r="D461" s="48" t="s">
        <v>2094</v>
      </c>
      <c r="E461" s="51" t="s">
        <v>2131</v>
      </c>
      <c r="F461" s="55" t="s">
        <v>806</v>
      </c>
      <c r="G461" s="48" t="s">
        <v>11</v>
      </c>
      <c r="H461" s="55" t="s">
        <v>59</v>
      </c>
      <c r="I461" s="48" t="s">
        <v>2162</v>
      </c>
      <c r="J461" s="64">
        <v>5</v>
      </c>
      <c r="K461" s="48">
        <v>62111100</v>
      </c>
      <c r="L461" s="47">
        <v>8050842583140</v>
      </c>
      <c r="M461" s="48" t="s">
        <v>2189</v>
      </c>
      <c r="N461" s="48" t="s">
        <v>2007</v>
      </c>
      <c r="O461" s="48" t="s">
        <v>2020</v>
      </c>
      <c r="P461" s="53"/>
      <c r="Q461" s="53"/>
    </row>
    <row r="462" spans="2:17">
      <c r="B462" s="55" t="s">
        <v>2161</v>
      </c>
      <c r="C462" s="48" t="s">
        <v>50</v>
      </c>
      <c r="D462" s="48" t="s">
        <v>2094</v>
      </c>
      <c r="E462" s="51" t="s">
        <v>2131</v>
      </c>
      <c r="F462" s="55" t="s">
        <v>806</v>
      </c>
      <c r="G462" s="48" t="s">
        <v>12</v>
      </c>
      <c r="H462" s="55" t="s">
        <v>59</v>
      </c>
      <c r="I462" s="48" t="s">
        <v>2162</v>
      </c>
      <c r="J462" s="64">
        <v>5</v>
      </c>
      <c r="K462" s="48">
        <v>62111100</v>
      </c>
      <c r="L462" s="47">
        <v>8050842583751</v>
      </c>
      <c r="M462" s="48" t="s">
        <v>2189</v>
      </c>
      <c r="N462" s="48" t="s">
        <v>2007</v>
      </c>
      <c r="O462" s="48" t="s">
        <v>2020</v>
      </c>
      <c r="P462" s="53"/>
      <c r="Q462" s="53"/>
    </row>
    <row r="463" spans="2:17">
      <c r="B463" s="55" t="s">
        <v>2161</v>
      </c>
      <c r="C463" s="48" t="s">
        <v>50</v>
      </c>
      <c r="D463" s="48" t="s">
        <v>2094</v>
      </c>
      <c r="E463" s="51" t="s">
        <v>2131</v>
      </c>
      <c r="F463" s="55" t="s">
        <v>806</v>
      </c>
      <c r="G463" s="48" t="s">
        <v>13</v>
      </c>
      <c r="H463" s="55" t="s">
        <v>59</v>
      </c>
      <c r="I463" s="48" t="s">
        <v>2162</v>
      </c>
      <c r="J463" s="64">
        <v>4</v>
      </c>
      <c r="K463" s="48">
        <v>62111100</v>
      </c>
      <c r="L463" s="47">
        <v>8050842583768</v>
      </c>
      <c r="M463" s="48" t="s">
        <v>2189</v>
      </c>
      <c r="N463" s="48" t="s">
        <v>2007</v>
      </c>
      <c r="O463" s="48" t="s">
        <v>2020</v>
      </c>
      <c r="P463" s="53"/>
      <c r="Q463" s="53"/>
    </row>
    <row r="464" spans="2:17">
      <c r="B464" s="55" t="s">
        <v>805</v>
      </c>
      <c r="C464" s="48" t="s">
        <v>50</v>
      </c>
      <c r="D464" s="48" t="s">
        <v>2094</v>
      </c>
      <c r="E464" s="51" t="s">
        <v>1688</v>
      </c>
      <c r="F464" s="55" t="s">
        <v>806</v>
      </c>
      <c r="G464" s="48" t="s">
        <v>10</v>
      </c>
      <c r="H464" s="55" t="s">
        <v>165</v>
      </c>
      <c r="I464" s="48" t="s">
        <v>807</v>
      </c>
      <c r="J464" s="64">
        <v>3</v>
      </c>
      <c r="K464" s="48">
        <v>62111100</v>
      </c>
      <c r="L464" s="47">
        <v>8050842583775</v>
      </c>
      <c r="M464" s="48" t="s">
        <v>2189</v>
      </c>
      <c r="N464" s="48" t="s">
        <v>2007</v>
      </c>
      <c r="O464" s="48" t="s">
        <v>2020</v>
      </c>
      <c r="P464" s="53"/>
      <c r="Q464" s="53"/>
    </row>
    <row r="465" spans="2:17">
      <c r="B465" s="55" t="s">
        <v>805</v>
      </c>
      <c r="C465" s="48" t="s">
        <v>50</v>
      </c>
      <c r="D465" s="48" t="s">
        <v>2094</v>
      </c>
      <c r="E465" s="51" t="s">
        <v>1688</v>
      </c>
      <c r="F465" s="55" t="s">
        <v>806</v>
      </c>
      <c r="G465" s="48" t="s">
        <v>11</v>
      </c>
      <c r="H465" s="55" t="s">
        <v>165</v>
      </c>
      <c r="I465" s="48" t="s">
        <v>807</v>
      </c>
      <c r="J465" s="64">
        <v>3</v>
      </c>
      <c r="K465" s="48">
        <v>62111100</v>
      </c>
      <c r="L465" s="47">
        <v>8050842583157</v>
      </c>
      <c r="M465" s="48" t="s">
        <v>2189</v>
      </c>
      <c r="N465" s="48" t="s">
        <v>2007</v>
      </c>
      <c r="O465" s="48" t="s">
        <v>2020</v>
      </c>
      <c r="P465" s="53"/>
      <c r="Q465" s="53"/>
    </row>
    <row r="466" spans="2:17">
      <c r="B466" s="55" t="s">
        <v>805</v>
      </c>
      <c r="C466" s="48" t="s">
        <v>50</v>
      </c>
      <c r="D466" s="48" t="s">
        <v>2094</v>
      </c>
      <c r="E466" s="51" t="s">
        <v>1688</v>
      </c>
      <c r="F466" s="55" t="s">
        <v>806</v>
      </c>
      <c r="G466" s="48" t="s">
        <v>12</v>
      </c>
      <c r="H466" s="55" t="s">
        <v>165</v>
      </c>
      <c r="I466" s="48" t="s">
        <v>807</v>
      </c>
      <c r="J466" s="64">
        <v>5</v>
      </c>
      <c r="K466" s="48">
        <v>62111100</v>
      </c>
      <c r="L466" s="47">
        <v>8050842583782</v>
      </c>
      <c r="M466" s="48" t="s">
        <v>2189</v>
      </c>
      <c r="N466" s="48" t="s">
        <v>2007</v>
      </c>
      <c r="O466" s="48" t="s">
        <v>2020</v>
      </c>
      <c r="P466" s="53"/>
      <c r="Q466" s="53"/>
    </row>
    <row r="467" spans="2:17">
      <c r="B467" s="55" t="s">
        <v>805</v>
      </c>
      <c r="C467" s="48" t="s">
        <v>50</v>
      </c>
      <c r="D467" s="48" t="s">
        <v>2094</v>
      </c>
      <c r="E467" s="51" t="s">
        <v>1688</v>
      </c>
      <c r="F467" s="55" t="s">
        <v>806</v>
      </c>
      <c r="G467" s="48" t="s">
        <v>13</v>
      </c>
      <c r="H467" s="55" t="s">
        <v>165</v>
      </c>
      <c r="I467" s="48" t="s">
        <v>807</v>
      </c>
      <c r="J467" s="64">
        <v>4</v>
      </c>
      <c r="K467" s="48">
        <v>62111100</v>
      </c>
      <c r="L467" s="47">
        <v>8050842583799</v>
      </c>
      <c r="M467" s="48" t="s">
        <v>2189</v>
      </c>
      <c r="N467" s="48" t="s">
        <v>2007</v>
      </c>
      <c r="O467" s="48" t="s">
        <v>2020</v>
      </c>
      <c r="P467" s="53"/>
      <c r="Q467" s="53"/>
    </row>
    <row r="468" spans="2:17">
      <c r="B468" s="55" t="s">
        <v>1110</v>
      </c>
      <c r="C468" s="48" t="s">
        <v>50</v>
      </c>
      <c r="D468" s="48" t="s">
        <v>2102</v>
      </c>
      <c r="E468" s="51" t="s">
        <v>1909</v>
      </c>
      <c r="F468" s="55" t="s">
        <v>806</v>
      </c>
      <c r="G468" s="48" t="s">
        <v>11</v>
      </c>
      <c r="H468" s="55" t="s">
        <v>1112</v>
      </c>
      <c r="I468" s="48" t="s">
        <v>1111</v>
      </c>
      <c r="J468" s="64">
        <v>2</v>
      </c>
      <c r="K468" s="48">
        <v>62111100</v>
      </c>
      <c r="L468" s="47">
        <v>8050842583164</v>
      </c>
      <c r="M468" s="48" t="s">
        <v>2189</v>
      </c>
      <c r="N468" s="48" t="s">
        <v>2007</v>
      </c>
      <c r="O468" s="48" t="s">
        <v>2020</v>
      </c>
      <c r="P468" s="53"/>
      <c r="Q468" s="53"/>
    </row>
    <row r="469" spans="2:17">
      <c r="B469" s="55" t="s">
        <v>1110</v>
      </c>
      <c r="C469" s="48" t="s">
        <v>50</v>
      </c>
      <c r="D469" s="48" t="s">
        <v>2102</v>
      </c>
      <c r="E469" s="51" t="s">
        <v>1909</v>
      </c>
      <c r="F469" s="55" t="s">
        <v>806</v>
      </c>
      <c r="G469" s="48" t="s">
        <v>12</v>
      </c>
      <c r="H469" s="55" t="s">
        <v>1112</v>
      </c>
      <c r="I469" s="48" t="s">
        <v>1111</v>
      </c>
      <c r="J469" s="64">
        <v>1</v>
      </c>
      <c r="K469" s="48">
        <v>62111100</v>
      </c>
      <c r="L469" s="47">
        <v>8050842583812</v>
      </c>
      <c r="M469" s="48" t="s">
        <v>2189</v>
      </c>
      <c r="N469" s="48" t="s">
        <v>2007</v>
      </c>
      <c r="O469" s="48" t="s">
        <v>2020</v>
      </c>
      <c r="P469" s="53"/>
      <c r="Q469" s="53"/>
    </row>
    <row r="470" spans="2:17">
      <c r="B470" s="55" t="s">
        <v>1110</v>
      </c>
      <c r="C470" s="48" t="s">
        <v>50</v>
      </c>
      <c r="D470" s="48" t="s">
        <v>2102</v>
      </c>
      <c r="E470" s="51" t="s">
        <v>1909</v>
      </c>
      <c r="F470" s="55" t="s">
        <v>806</v>
      </c>
      <c r="G470" s="48" t="s">
        <v>13</v>
      </c>
      <c r="H470" s="55" t="s">
        <v>1112</v>
      </c>
      <c r="I470" s="48" t="s">
        <v>1111</v>
      </c>
      <c r="J470" s="64">
        <v>1</v>
      </c>
      <c r="K470" s="48">
        <v>62111100</v>
      </c>
      <c r="L470" s="47">
        <v>8050842583829</v>
      </c>
      <c r="M470" s="48" t="s">
        <v>2189</v>
      </c>
      <c r="N470" s="48" t="s">
        <v>2007</v>
      </c>
      <c r="O470" s="48" t="s">
        <v>2020</v>
      </c>
      <c r="P470" s="53"/>
      <c r="Q470" s="53"/>
    </row>
    <row r="471" spans="2:17">
      <c r="B471" s="55" t="s">
        <v>2172</v>
      </c>
      <c r="C471" s="48" t="s">
        <v>50</v>
      </c>
      <c r="D471" s="48" t="s">
        <v>2102</v>
      </c>
      <c r="E471" s="51" t="s">
        <v>2136</v>
      </c>
      <c r="F471" s="55" t="s">
        <v>806</v>
      </c>
      <c r="G471" s="48" t="s">
        <v>11</v>
      </c>
      <c r="H471" s="55" t="s">
        <v>59</v>
      </c>
      <c r="I471" s="48" t="s">
        <v>2160</v>
      </c>
      <c r="J471" s="64">
        <v>6</v>
      </c>
      <c r="K471" s="48">
        <v>62111100</v>
      </c>
      <c r="L471" s="47">
        <v>8050842583188</v>
      </c>
      <c r="M471" s="48" t="s">
        <v>2189</v>
      </c>
      <c r="N471" s="48" t="s">
        <v>2007</v>
      </c>
      <c r="O471" s="48" t="s">
        <v>2020</v>
      </c>
      <c r="P471" s="53"/>
      <c r="Q471" s="53"/>
    </row>
    <row r="472" spans="2:17">
      <c r="B472" s="55" t="s">
        <v>2172</v>
      </c>
      <c r="C472" s="48" t="s">
        <v>50</v>
      </c>
      <c r="D472" s="48" t="s">
        <v>2102</v>
      </c>
      <c r="E472" s="51" t="s">
        <v>2136</v>
      </c>
      <c r="F472" s="55" t="s">
        <v>806</v>
      </c>
      <c r="G472" s="48" t="s">
        <v>12</v>
      </c>
      <c r="H472" s="55" t="s">
        <v>59</v>
      </c>
      <c r="I472" s="48" t="s">
        <v>2160</v>
      </c>
      <c r="J472" s="64">
        <v>1</v>
      </c>
      <c r="K472" s="48">
        <v>62111100</v>
      </c>
      <c r="L472" s="47">
        <v>8050842583874</v>
      </c>
      <c r="M472" s="48" t="s">
        <v>2189</v>
      </c>
      <c r="N472" s="48" t="s">
        <v>2007</v>
      </c>
      <c r="O472" s="48" t="s">
        <v>2020</v>
      </c>
      <c r="P472" s="53"/>
      <c r="Q472" s="53"/>
    </row>
    <row r="473" spans="2:17">
      <c r="B473" s="55" t="s">
        <v>2172</v>
      </c>
      <c r="C473" s="48" t="s">
        <v>50</v>
      </c>
      <c r="D473" s="48" t="s">
        <v>2102</v>
      </c>
      <c r="E473" s="51" t="s">
        <v>2136</v>
      </c>
      <c r="F473" s="55" t="s">
        <v>806</v>
      </c>
      <c r="G473" s="48" t="s">
        <v>13</v>
      </c>
      <c r="H473" s="55" t="s">
        <v>59</v>
      </c>
      <c r="I473" s="48" t="s">
        <v>2160</v>
      </c>
      <c r="J473" s="64">
        <v>1</v>
      </c>
      <c r="K473" s="48">
        <v>62111100</v>
      </c>
      <c r="L473" s="47">
        <v>8050842583881</v>
      </c>
      <c r="M473" s="48" t="s">
        <v>2189</v>
      </c>
      <c r="N473" s="48" t="s">
        <v>2007</v>
      </c>
      <c r="O473" s="48" t="s">
        <v>2020</v>
      </c>
      <c r="P473" s="53"/>
      <c r="Q473" s="53"/>
    </row>
    <row r="474" spans="2:17">
      <c r="B474" s="55" t="s">
        <v>1248</v>
      </c>
      <c r="C474" s="48" t="s">
        <v>50</v>
      </c>
      <c r="D474" s="48" t="s">
        <v>2102</v>
      </c>
      <c r="E474" s="51" t="s">
        <v>1980</v>
      </c>
      <c r="F474" s="55" t="s">
        <v>806</v>
      </c>
      <c r="G474" s="48" t="s">
        <v>12</v>
      </c>
      <c r="H474" s="55" t="s">
        <v>59</v>
      </c>
      <c r="I474" s="48" t="s">
        <v>1217</v>
      </c>
      <c r="J474" s="64">
        <v>2</v>
      </c>
      <c r="K474" s="48">
        <v>62111100</v>
      </c>
      <c r="L474" s="47">
        <v>8050842583904</v>
      </c>
      <c r="M474" s="48" t="s">
        <v>2189</v>
      </c>
      <c r="N474" s="48" t="s">
        <v>2007</v>
      </c>
      <c r="O474" s="48" t="s">
        <v>2020</v>
      </c>
      <c r="P474" s="53"/>
      <c r="Q474" s="53"/>
    </row>
    <row r="475" spans="2:17">
      <c r="B475" s="55" t="s">
        <v>560</v>
      </c>
      <c r="C475" s="48" t="s">
        <v>50</v>
      </c>
      <c r="D475" s="48" t="s">
        <v>66</v>
      </c>
      <c r="E475" s="51" t="s">
        <v>1543</v>
      </c>
      <c r="F475" s="55" t="s">
        <v>461</v>
      </c>
      <c r="G475" s="48" t="s">
        <v>12</v>
      </c>
      <c r="H475" s="55" t="s">
        <v>463</v>
      </c>
      <c r="I475" s="48" t="s">
        <v>462</v>
      </c>
      <c r="J475" s="64">
        <v>18</v>
      </c>
      <c r="K475" s="48">
        <v>61091000</v>
      </c>
      <c r="L475" s="47">
        <v>8050842584130</v>
      </c>
      <c r="M475" s="48" t="s">
        <v>2182</v>
      </c>
      <c r="N475" s="48" t="s">
        <v>2009</v>
      </c>
      <c r="O475" s="48" t="s">
        <v>2035</v>
      </c>
      <c r="P475" s="53"/>
      <c r="Q475" s="53"/>
    </row>
    <row r="476" spans="2:17">
      <c r="B476" s="55" t="s">
        <v>1141</v>
      </c>
      <c r="C476" s="48" t="s">
        <v>50</v>
      </c>
      <c r="D476" s="48" t="s">
        <v>66</v>
      </c>
      <c r="E476" s="51" t="s">
        <v>1926</v>
      </c>
      <c r="F476" s="55" t="s">
        <v>461</v>
      </c>
      <c r="G476" s="48" t="s">
        <v>12</v>
      </c>
      <c r="H476" s="55" t="s">
        <v>400</v>
      </c>
      <c r="I476" s="48" t="s">
        <v>399</v>
      </c>
      <c r="J476" s="64">
        <v>4</v>
      </c>
      <c r="K476" s="48">
        <v>61091000</v>
      </c>
      <c r="L476" s="47">
        <v>8050842584154</v>
      </c>
      <c r="M476" s="48" t="s">
        <v>2182</v>
      </c>
      <c r="N476" s="48" t="s">
        <v>2009</v>
      </c>
      <c r="O476" s="48" t="s">
        <v>2035</v>
      </c>
      <c r="P476" s="53"/>
      <c r="Q476" s="53"/>
    </row>
    <row r="477" spans="2:17">
      <c r="B477" s="55" t="s">
        <v>1142</v>
      </c>
      <c r="C477" s="48" t="s">
        <v>50</v>
      </c>
      <c r="D477" s="48" t="s">
        <v>66</v>
      </c>
      <c r="E477" s="51" t="s">
        <v>1927</v>
      </c>
      <c r="F477" s="55" t="s">
        <v>461</v>
      </c>
      <c r="G477" s="48" t="s">
        <v>12</v>
      </c>
      <c r="H477" s="55" t="s">
        <v>1144</v>
      </c>
      <c r="I477" s="48" t="s">
        <v>1143</v>
      </c>
      <c r="J477" s="64">
        <v>11</v>
      </c>
      <c r="K477" s="48">
        <v>61091000</v>
      </c>
      <c r="L477" s="47">
        <v>8050842584239</v>
      </c>
      <c r="M477" s="48" t="s">
        <v>2182</v>
      </c>
      <c r="N477" s="48" t="s">
        <v>2009</v>
      </c>
      <c r="O477" s="48" t="s">
        <v>2035</v>
      </c>
      <c r="P477" s="53"/>
      <c r="Q477" s="53"/>
    </row>
    <row r="478" spans="2:17">
      <c r="B478" s="55" t="s">
        <v>559</v>
      </c>
      <c r="C478" s="48" t="s">
        <v>50</v>
      </c>
      <c r="D478" s="48" t="s">
        <v>66</v>
      </c>
      <c r="E478" s="51" t="s">
        <v>1542</v>
      </c>
      <c r="F478" s="55" t="s">
        <v>461</v>
      </c>
      <c r="G478" s="48" t="s">
        <v>12</v>
      </c>
      <c r="H478" s="55" t="s">
        <v>400</v>
      </c>
      <c r="I478" s="48" t="s">
        <v>399</v>
      </c>
      <c r="J478" s="64">
        <v>18</v>
      </c>
      <c r="K478" s="48">
        <v>61091000</v>
      </c>
      <c r="L478" s="47">
        <v>8050842584246</v>
      </c>
      <c r="M478" s="48" t="s">
        <v>2182</v>
      </c>
      <c r="N478" s="48" t="s">
        <v>2009</v>
      </c>
      <c r="O478" s="48" t="s">
        <v>2035</v>
      </c>
      <c r="P478" s="53"/>
      <c r="Q478" s="53"/>
    </row>
    <row r="479" spans="2:17">
      <c r="B479" s="55" t="s">
        <v>475</v>
      </c>
      <c r="C479" s="48" t="s">
        <v>50</v>
      </c>
      <c r="D479" s="48" t="s">
        <v>1224</v>
      </c>
      <c r="E479" s="51" t="s">
        <v>1497</v>
      </c>
      <c r="F479" s="55" t="s">
        <v>134</v>
      </c>
      <c r="G479" s="48" t="s">
        <v>10</v>
      </c>
      <c r="H479" s="55" t="s">
        <v>116</v>
      </c>
      <c r="I479" s="48" t="s">
        <v>374</v>
      </c>
      <c r="J479" s="64">
        <v>4</v>
      </c>
      <c r="K479" s="48">
        <v>61091000</v>
      </c>
      <c r="L479" s="47">
        <v>8050842649150</v>
      </c>
      <c r="M479" s="48" t="s">
        <v>2186</v>
      </c>
      <c r="N479" s="48" t="s">
        <v>2012</v>
      </c>
      <c r="O479" s="48" t="s">
        <v>2016</v>
      </c>
      <c r="P479" s="53"/>
      <c r="Q479" s="53"/>
    </row>
    <row r="480" spans="2:17">
      <c r="B480" s="55" t="s">
        <v>475</v>
      </c>
      <c r="C480" s="48" t="s">
        <v>50</v>
      </c>
      <c r="D480" s="48" t="s">
        <v>1224</v>
      </c>
      <c r="E480" s="51" t="s">
        <v>1497</v>
      </c>
      <c r="F480" s="55" t="s">
        <v>134</v>
      </c>
      <c r="G480" s="48" t="s">
        <v>11</v>
      </c>
      <c r="H480" s="55" t="s">
        <v>116</v>
      </c>
      <c r="I480" s="48" t="s">
        <v>374</v>
      </c>
      <c r="J480" s="64">
        <v>5</v>
      </c>
      <c r="K480" s="48">
        <v>61091000</v>
      </c>
      <c r="L480" s="47">
        <v>8050842649167</v>
      </c>
      <c r="M480" s="48" t="s">
        <v>2186</v>
      </c>
      <c r="N480" s="48" t="s">
        <v>2012</v>
      </c>
      <c r="O480" s="48" t="s">
        <v>2016</v>
      </c>
      <c r="P480" s="53"/>
      <c r="Q480" s="53"/>
    </row>
    <row r="481" spans="2:17">
      <c r="B481" s="55" t="s">
        <v>475</v>
      </c>
      <c r="C481" s="48" t="s">
        <v>50</v>
      </c>
      <c r="D481" s="48" t="s">
        <v>1224</v>
      </c>
      <c r="E481" s="51" t="s">
        <v>1497</v>
      </c>
      <c r="F481" s="55" t="s">
        <v>134</v>
      </c>
      <c r="G481" s="48" t="s">
        <v>12</v>
      </c>
      <c r="H481" s="55" t="s">
        <v>116</v>
      </c>
      <c r="I481" s="48" t="s">
        <v>374</v>
      </c>
      <c r="J481" s="64">
        <v>5</v>
      </c>
      <c r="K481" s="48">
        <v>61091000</v>
      </c>
      <c r="L481" s="47">
        <v>8050842584369</v>
      </c>
      <c r="M481" s="48" t="s">
        <v>2186</v>
      </c>
      <c r="N481" s="48" t="s">
        <v>2012</v>
      </c>
      <c r="O481" s="48" t="s">
        <v>2016</v>
      </c>
      <c r="P481" s="53"/>
      <c r="Q481" s="53"/>
    </row>
    <row r="482" spans="2:17">
      <c r="B482" s="55" t="s">
        <v>1028</v>
      </c>
      <c r="C482" s="48" t="s">
        <v>50</v>
      </c>
      <c r="D482" s="48" t="s">
        <v>1224</v>
      </c>
      <c r="E482" s="51" t="s">
        <v>1861</v>
      </c>
      <c r="F482" s="55" t="s">
        <v>134</v>
      </c>
      <c r="G482" s="48" t="s">
        <v>10</v>
      </c>
      <c r="H482" s="55" t="s">
        <v>116</v>
      </c>
      <c r="I482" s="48" t="s">
        <v>374</v>
      </c>
      <c r="J482" s="64">
        <v>1</v>
      </c>
      <c r="K482" s="48">
        <v>61091000</v>
      </c>
      <c r="L482" s="47">
        <v>8050842658589</v>
      </c>
      <c r="M482" s="48" t="s">
        <v>2182</v>
      </c>
      <c r="N482" s="48" t="s">
        <v>2009</v>
      </c>
      <c r="O482" s="48" t="s">
        <v>2016</v>
      </c>
      <c r="P482" s="53"/>
      <c r="Q482" s="53"/>
    </row>
    <row r="483" spans="2:17">
      <c r="B483" s="55" t="s">
        <v>1028</v>
      </c>
      <c r="C483" s="48" t="s">
        <v>50</v>
      </c>
      <c r="D483" s="48" t="s">
        <v>1224</v>
      </c>
      <c r="E483" s="51" t="s">
        <v>1861</v>
      </c>
      <c r="F483" s="55" t="s">
        <v>134</v>
      </c>
      <c r="G483" s="48" t="s">
        <v>11</v>
      </c>
      <c r="H483" s="55" t="s">
        <v>116</v>
      </c>
      <c r="I483" s="48" t="s">
        <v>374</v>
      </c>
      <c r="J483" s="64">
        <v>1</v>
      </c>
      <c r="K483" s="48">
        <v>61091000</v>
      </c>
      <c r="L483" s="47">
        <v>8050842658596</v>
      </c>
      <c r="M483" s="48" t="s">
        <v>2182</v>
      </c>
      <c r="N483" s="48" t="s">
        <v>2009</v>
      </c>
      <c r="O483" s="48" t="s">
        <v>2016</v>
      </c>
      <c r="P483" s="53"/>
      <c r="Q483" s="53"/>
    </row>
    <row r="484" spans="2:17">
      <c r="B484" s="55" t="s">
        <v>1028</v>
      </c>
      <c r="C484" s="48" t="s">
        <v>50</v>
      </c>
      <c r="D484" s="48" t="s">
        <v>1224</v>
      </c>
      <c r="E484" s="51" t="s">
        <v>1861</v>
      </c>
      <c r="F484" s="55" t="s">
        <v>134</v>
      </c>
      <c r="G484" s="48" t="s">
        <v>12</v>
      </c>
      <c r="H484" s="55" t="s">
        <v>116</v>
      </c>
      <c r="I484" s="48" t="s">
        <v>374</v>
      </c>
      <c r="J484" s="64">
        <v>2</v>
      </c>
      <c r="K484" s="48">
        <v>61091000</v>
      </c>
      <c r="L484" s="47">
        <v>8050842584284</v>
      </c>
      <c r="M484" s="48" t="s">
        <v>2182</v>
      </c>
      <c r="N484" s="48" t="s">
        <v>2009</v>
      </c>
      <c r="O484" s="48" t="s">
        <v>2016</v>
      </c>
      <c r="P484" s="53"/>
      <c r="Q484" s="53"/>
    </row>
    <row r="485" spans="2:17">
      <c r="B485" s="55" t="s">
        <v>1028</v>
      </c>
      <c r="C485" s="48" t="s">
        <v>50</v>
      </c>
      <c r="D485" s="48" t="s">
        <v>1224</v>
      </c>
      <c r="E485" s="51" t="s">
        <v>1861</v>
      </c>
      <c r="F485" s="55" t="s">
        <v>134</v>
      </c>
      <c r="G485" s="48" t="s">
        <v>13</v>
      </c>
      <c r="H485" s="55" t="s">
        <v>116</v>
      </c>
      <c r="I485" s="48" t="s">
        <v>374</v>
      </c>
      <c r="J485" s="64">
        <v>1</v>
      </c>
      <c r="K485" s="48">
        <v>61091000</v>
      </c>
      <c r="L485" s="47">
        <v>8050842658602</v>
      </c>
      <c r="M485" s="48" t="s">
        <v>2182</v>
      </c>
      <c r="N485" s="48" t="s">
        <v>2009</v>
      </c>
      <c r="O485" s="48" t="s">
        <v>2016</v>
      </c>
      <c r="P485" s="53"/>
      <c r="Q485" s="53"/>
    </row>
    <row r="486" spans="2:17">
      <c r="B486" s="55" t="s">
        <v>1028</v>
      </c>
      <c r="C486" s="48" t="s">
        <v>50</v>
      </c>
      <c r="D486" s="48" t="s">
        <v>1224</v>
      </c>
      <c r="E486" s="51" t="s">
        <v>1861</v>
      </c>
      <c r="F486" s="55" t="s">
        <v>134</v>
      </c>
      <c r="G486" s="48" t="s">
        <v>14</v>
      </c>
      <c r="H486" s="55" t="s">
        <v>116</v>
      </c>
      <c r="I486" s="48" t="s">
        <v>374</v>
      </c>
      <c r="J486" s="64">
        <v>1</v>
      </c>
      <c r="K486" s="48">
        <v>61091000</v>
      </c>
      <c r="L486" s="47">
        <v>8050842658619</v>
      </c>
      <c r="M486" s="48" t="s">
        <v>2182</v>
      </c>
      <c r="N486" s="48" t="s">
        <v>2009</v>
      </c>
      <c r="O486" s="48" t="s">
        <v>2016</v>
      </c>
      <c r="P486" s="53"/>
      <c r="Q486" s="53"/>
    </row>
    <row r="487" spans="2:17">
      <c r="B487" s="55" t="s">
        <v>1079</v>
      </c>
      <c r="C487" s="48" t="s">
        <v>50</v>
      </c>
      <c r="D487" s="48" t="s">
        <v>1224</v>
      </c>
      <c r="E487" s="51" t="s">
        <v>1888</v>
      </c>
      <c r="F487" s="55" t="s">
        <v>134</v>
      </c>
      <c r="G487" s="48" t="s">
        <v>10</v>
      </c>
      <c r="H487" s="55" t="s">
        <v>59</v>
      </c>
      <c r="I487" s="48" t="s">
        <v>689</v>
      </c>
      <c r="J487" s="64">
        <v>5</v>
      </c>
      <c r="K487" s="48">
        <v>61091000</v>
      </c>
      <c r="L487" s="47">
        <v>8050842651580</v>
      </c>
      <c r="M487" s="48" t="s">
        <v>2182</v>
      </c>
      <c r="N487" s="48" t="s">
        <v>2009</v>
      </c>
      <c r="O487" s="48" t="s">
        <v>2016</v>
      </c>
      <c r="P487" s="53"/>
      <c r="Q487" s="53"/>
    </row>
    <row r="488" spans="2:17">
      <c r="B488" s="55" t="s">
        <v>373</v>
      </c>
      <c r="C488" s="48" t="s">
        <v>50</v>
      </c>
      <c r="D488" s="48" t="s">
        <v>1224</v>
      </c>
      <c r="E488" s="51" t="s">
        <v>1424</v>
      </c>
      <c r="F488" s="55" t="s">
        <v>134</v>
      </c>
      <c r="G488" s="48" t="s">
        <v>10</v>
      </c>
      <c r="H488" s="55" t="s">
        <v>116</v>
      </c>
      <c r="I488" s="48" t="s">
        <v>374</v>
      </c>
      <c r="J488" s="64">
        <v>7</v>
      </c>
      <c r="K488" s="48">
        <v>61091000</v>
      </c>
      <c r="L488" s="47">
        <v>8050842649358</v>
      </c>
      <c r="M488" s="48" t="s">
        <v>2186</v>
      </c>
      <c r="N488" s="48" t="s">
        <v>2012</v>
      </c>
      <c r="O488" s="48" t="s">
        <v>2016</v>
      </c>
      <c r="P488" s="53"/>
      <c r="Q488" s="53"/>
    </row>
    <row r="489" spans="2:17">
      <c r="B489" s="55" t="s">
        <v>373</v>
      </c>
      <c r="C489" s="48" t="s">
        <v>50</v>
      </c>
      <c r="D489" s="48" t="s">
        <v>1224</v>
      </c>
      <c r="E489" s="51" t="s">
        <v>1424</v>
      </c>
      <c r="F489" s="55" t="s">
        <v>134</v>
      </c>
      <c r="G489" s="48" t="s">
        <v>11</v>
      </c>
      <c r="H489" s="55" t="s">
        <v>116</v>
      </c>
      <c r="I489" s="48" t="s">
        <v>374</v>
      </c>
      <c r="J489" s="64">
        <v>8</v>
      </c>
      <c r="K489" s="48">
        <v>61091000</v>
      </c>
      <c r="L489" s="47">
        <v>8050842649365</v>
      </c>
      <c r="M489" s="48" t="s">
        <v>2186</v>
      </c>
      <c r="N489" s="48" t="s">
        <v>2012</v>
      </c>
      <c r="O489" s="48" t="s">
        <v>2016</v>
      </c>
      <c r="P489" s="53"/>
      <c r="Q489" s="53"/>
    </row>
    <row r="490" spans="2:17">
      <c r="B490" s="55" t="s">
        <v>373</v>
      </c>
      <c r="C490" s="48" t="s">
        <v>50</v>
      </c>
      <c r="D490" s="48" t="s">
        <v>1224</v>
      </c>
      <c r="E490" s="51" t="s">
        <v>1424</v>
      </c>
      <c r="F490" s="55" t="s">
        <v>134</v>
      </c>
      <c r="G490" s="48" t="s">
        <v>12</v>
      </c>
      <c r="H490" s="55" t="s">
        <v>116</v>
      </c>
      <c r="I490" s="48" t="s">
        <v>374</v>
      </c>
      <c r="J490" s="64">
        <v>10</v>
      </c>
      <c r="K490" s="48">
        <v>61091000</v>
      </c>
      <c r="L490" s="47">
        <v>8050842584406</v>
      </c>
      <c r="M490" s="48" t="s">
        <v>2186</v>
      </c>
      <c r="N490" s="48" t="s">
        <v>2012</v>
      </c>
      <c r="O490" s="48" t="s">
        <v>2016</v>
      </c>
      <c r="P490" s="53"/>
      <c r="Q490" s="53"/>
    </row>
    <row r="491" spans="2:17">
      <c r="B491" s="55" t="s">
        <v>373</v>
      </c>
      <c r="C491" s="48" t="s">
        <v>50</v>
      </c>
      <c r="D491" s="48" t="s">
        <v>1224</v>
      </c>
      <c r="E491" s="51" t="s">
        <v>1424</v>
      </c>
      <c r="F491" s="55" t="s">
        <v>134</v>
      </c>
      <c r="G491" s="48" t="s">
        <v>13</v>
      </c>
      <c r="H491" s="55" t="s">
        <v>116</v>
      </c>
      <c r="I491" s="48" t="s">
        <v>374</v>
      </c>
      <c r="J491" s="64">
        <v>8</v>
      </c>
      <c r="K491" s="48">
        <v>61091000</v>
      </c>
      <c r="L491" s="47">
        <v>8050842649372</v>
      </c>
      <c r="M491" s="48" t="s">
        <v>2186</v>
      </c>
      <c r="N491" s="48" t="s">
        <v>2012</v>
      </c>
      <c r="O491" s="48" t="s">
        <v>2016</v>
      </c>
      <c r="P491" s="53"/>
      <c r="Q491" s="53"/>
    </row>
    <row r="492" spans="2:17">
      <c r="B492" s="55" t="s">
        <v>373</v>
      </c>
      <c r="C492" s="48" t="s">
        <v>50</v>
      </c>
      <c r="D492" s="48" t="s">
        <v>1224</v>
      </c>
      <c r="E492" s="51" t="s">
        <v>1424</v>
      </c>
      <c r="F492" s="55" t="s">
        <v>134</v>
      </c>
      <c r="G492" s="48" t="s">
        <v>14</v>
      </c>
      <c r="H492" s="55" t="s">
        <v>116</v>
      </c>
      <c r="I492" s="48" t="s">
        <v>374</v>
      </c>
      <c r="J492" s="64">
        <v>1</v>
      </c>
      <c r="K492" s="48">
        <v>61091000</v>
      </c>
      <c r="L492" s="47">
        <v>8050842649389</v>
      </c>
      <c r="M492" s="48" t="s">
        <v>2186</v>
      </c>
      <c r="N492" s="48" t="s">
        <v>2012</v>
      </c>
      <c r="O492" s="48" t="s">
        <v>2016</v>
      </c>
      <c r="P492" s="53"/>
      <c r="Q492" s="53"/>
    </row>
    <row r="493" spans="2:17">
      <c r="B493" s="55" t="s">
        <v>682</v>
      </c>
      <c r="C493" s="48" t="s">
        <v>50</v>
      </c>
      <c r="D493" s="48" t="s">
        <v>2102</v>
      </c>
      <c r="E493" s="51" t="s">
        <v>1608</v>
      </c>
      <c r="F493" s="55" t="s">
        <v>683</v>
      </c>
      <c r="G493" s="48" t="s">
        <v>10</v>
      </c>
      <c r="H493" s="55" t="s">
        <v>363</v>
      </c>
      <c r="I493" s="48" t="s">
        <v>684</v>
      </c>
      <c r="J493" s="64">
        <v>1</v>
      </c>
      <c r="K493" s="48">
        <v>62111100</v>
      </c>
      <c r="L493" s="47">
        <v>8050842640874</v>
      </c>
      <c r="M493" s="48" t="s">
        <v>2189</v>
      </c>
      <c r="N493" s="48" t="s">
        <v>2007</v>
      </c>
      <c r="O493" s="48" t="s">
        <v>2020</v>
      </c>
      <c r="P493" s="53"/>
      <c r="Q493" s="53"/>
    </row>
    <row r="494" spans="2:17">
      <c r="B494" s="55" t="s">
        <v>682</v>
      </c>
      <c r="C494" s="48" t="s">
        <v>50</v>
      </c>
      <c r="D494" s="48" t="s">
        <v>2102</v>
      </c>
      <c r="E494" s="51" t="s">
        <v>1608</v>
      </c>
      <c r="F494" s="55" t="s">
        <v>683</v>
      </c>
      <c r="G494" s="48" t="s">
        <v>11</v>
      </c>
      <c r="H494" s="55" t="s">
        <v>363</v>
      </c>
      <c r="I494" s="48" t="s">
        <v>684</v>
      </c>
      <c r="J494" s="64">
        <v>4</v>
      </c>
      <c r="K494" s="48">
        <v>62111100</v>
      </c>
      <c r="L494" s="47">
        <v>8050842640881</v>
      </c>
      <c r="M494" s="48" t="s">
        <v>2189</v>
      </c>
      <c r="N494" s="48" t="s">
        <v>2007</v>
      </c>
      <c r="O494" s="48" t="s">
        <v>2020</v>
      </c>
      <c r="P494" s="53"/>
      <c r="Q494" s="53"/>
    </row>
    <row r="495" spans="2:17">
      <c r="B495" s="55" t="s">
        <v>1025</v>
      </c>
      <c r="C495" s="48" t="s">
        <v>50</v>
      </c>
      <c r="D495" s="48" t="s">
        <v>2094</v>
      </c>
      <c r="E495" s="51" t="s">
        <v>1858</v>
      </c>
      <c r="F495" s="55" t="s">
        <v>683</v>
      </c>
      <c r="G495" s="48" t="s">
        <v>13</v>
      </c>
      <c r="H495" s="55" t="s">
        <v>78</v>
      </c>
      <c r="I495" s="48" t="s">
        <v>1026</v>
      </c>
      <c r="J495" s="64">
        <v>1</v>
      </c>
      <c r="K495" s="48">
        <v>62111100</v>
      </c>
      <c r="L495" s="47">
        <v>8050842641000</v>
      </c>
      <c r="M495" s="48" t="s">
        <v>2189</v>
      </c>
      <c r="N495" s="48" t="s">
        <v>2007</v>
      </c>
      <c r="O495" s="48" t="s">
        <v>2020</v>
      </c>
      <c r="P495" s="53"/>
      <c r="Q495" s="53"/>
    </row>
    <row r="496" spans="2:17">
      <c r="B496" s="55" t="s">
        <v>1149</v>
      </c>
      <c r="C496" s="48" t="s">
        <v>50</v>
      </c>
      <c r="D496" s="48" t="s">
        <v>1224</v>
      </c>
      <c r="E496" s="51" t="s">
        <v>1935</v>
      </c>
      <c r="F496" s="55" t="s">
        <v>134</v>
      </c>
      <c r="G496" s="48" t="s">
        <v>13</v>
      </c>
      <c r="H496" s="55" t="s">
        <v>1151</v>
      </c>
      <c r="I496" s="48" t="s">
        <v>1150</v>
      </c>
      <c r="J496" s="64">
        <v>3</v>
      </c>
      <c r="K496" s="48">
        <v>61091000</v>
      </c>
      <c r="L496" s="47">
        <v>8050842651658</v>
      </c>
      <c r="M496" s="48" t="s">
        <v>2182</v>
      </c>
      <c r="N496" s="48" t="s">
        <v>2009</v>
      </c>
      <c r="O496" s="48" t="s">
        <v>2016</v>
      </c>
      <c r="P496" s="53"/>
      <c r="Q496" s="53"/>
    </row>
    <row r="497" spans="2:17">
      <c r="B497" s="55" t="s">
        <v>460</v>
      </c>
      <c r="C497" s="48" t="s">
        <v>50</v>
      </c>
      <c r="D497" s="48" t="s">
        <v>66</v>
      </c>
      <c r="E497" s="51" t="s">
        <v>1486</v>
      </c>
      <c r="F497" s="55" t="s">
        <v>461</v>
      </c>
      <c r="G497" s="48" t="s">
        <v>12</v>
      </c>
      <c r="H497" s="55" t="s">
        <v>463</v>
      </c>
      <c r="I497" s="48" t="s">
        <v>462</v>
      </c>
      <c r="J497" s="64">
        <v>23</v>
      </c>
      <c r="K497" s="48">
        <v>61091000</v>
      </c>
      <c r="L497" s="47">
        <v>8050842584253</v>
      </c>
      <c r="M497" s="48" t="s">
        <v>2182</v>
      </c>
      <c r="N497" s="48" t="s">
        <v>2009</v>
      </c>
      <c r="O497" s="48" t="s">
        <v>2035</v>
      </c>
      <c r="P497" s="53"/>
      <c r="Q497" s="53"/>
    </row>
    <row r="498" spans="2:17">
      <c r="B498" s="55" t="s">
        <v>1199</v>
      </c>
      <c r="C498" s="48" t="s">
        <v>38</v>
      </c>
      <c r="D498" s="48" t="s">
        <v>536</v>
      </c>
      <c r="E498" s="51" t="s">
        <v>1964</v>
      </c>
      <c r="F498" s="55" t="s">
        <v>1200</v>
      </c>
      <c r="G498" s="48" t="s">
        <v>10</v>
      </c>
      <c r="H498" s="55" t="s">
        <v>59</v>
      </c>
      <c r="I498" s="48" t="s">
        <v>58</v>
      </c>
      <c r="J498" s="64">
        <v>1</v>
      </c>
      <c r="K498" s="48">
        <v>62046950</v>
      </c>
      <c r="L498" s="47">
        <v>8050842055180</v>
      </c>
      <c r="M498" s="48" t="s">
        <v>2185</v>
      </c>
      <c r="N498" s="48" t="s">
        <v>2014</v>
      </c>
      <c r="O498" s="48" t="s">
        <v>2039</v>
      </c>
      <c r="P498" s="53"/>
      <c r="Q498" s="53"/>
    </row>
    <row r="499" spans="2:17">
      <c r="B499" s="55" t="s">
        <v>267</v>
      </c>
      <c r="C499" s="48" t="s">
        <v>268</v>
      </c>
      <c r="D499" s="48" t="s">
        <v>2103</v>
      </c>
      <c r="E499" s="51" t="s">
        <v>1359</v>
      </c>
      <c r="F499" s="55" t="s">
        <v>270</v>
      </c>
      <c r="G499" s="48" t="s">
        <v>2006</v>
      </c>
      <c r="H499" s="55" t="s">
        <v>109</v>
      </c>
      <c r="I499" s="48" t="s">
        <v>108</v>
      </c>
      <c r="J499" s="64">
        <v>75</v>
      </c>
      <c r="K499" s="48">
        <v>65059030</v>
      </c>
      <c r="L499" s="47">
        <v>8050842480562</v>
      </c>
      <c r="M499" s="48" t="s">
        <v>2189</v>
      </c>
      <c r="N499" s="48" t="s">
        <v>2007</v>
      </c>
      <c r="O499" s="48" t="s">
        <v>2016</v>
      </c>
      <c r="P499" s="53"/>
      <c r="Q499" s="53"/>
    </row>
    <row r="500" spans="2:17">
      <c r="B500" s="55" t="s">
        <v>444</v>
      </c>
      <c r="C500" s="48" t="s">
        <v>268</v>
      </c>
      <c r="D500" s="48" t="s">
        <v>2103</v>
      </c>
      <c r="E500" s="51" t="s">
        <v>1475</v>
      </c>
      <c r="F500" s="55" t="s">
        <v>445</v>
      </c>
      <c r="G500" s="48" t="s">
        <v>2006</v>
      </c>
      <c r="H500" s="55" t="s">
        <v>85</v>
      </c>
      <c r="I500" s="48" t="s">
        <v>84</v>
      </c>
      <c r="J500" s="64">
        <v>19</v>
      </c>
      <c r="K500" s="48">
        <v>62170000</v>
      </c>
      <c r="L500" s="47">
        <v>8050842478989</v>
      </c>
      <c r="M500" s="48" t="s">
        <v>2188</v>
      </c>
      <c r="N500" s="48" t="s">
        <v>2008</v>
      </c>
      <c r="O500" s="48" t="s">
        <v>2019</v>
      </c>
      <c r="P500" s="53"/>
      <c r="Q500" s="53"/>
    </row>
    <row r="501" spans="2:17">
      <c r="B501" s="55" t="s">
        <v>345</v>
      </c>
      <c r="C501" s="48" t="s">
        <v>1232</v>
      </c>
      <c r="D501" s="48" t="s">
        <v>113</v>
      </c>
      <c r="E501" s="51" t="s">
        <v>1401</v>
      </c>
      <c r="F501" s="55" t="s">
        <v>346</v>
      </c>
      <c r="G501" s="48" t="s">
        <v>20</v>
      </c>
      <c r="H501" s="55" t="s">
        <v>348</v>
      </c>
      <c r="I501" s="48" t="s">
        <v>347</v>
      </c>
      <c r="J501" s="64">
        <v>15</v>
      </c>
      <c r="K501" s="48">
        <v>61091000</v>
      </c>
      <c r="L501" s="47">
        <v>8050842305971</v>
      </c>
      <c r="M501" s="48" t="s">
        <v>2182</v>
      </c>
      <c r="N501" s="48" t="s">
        <v>2009</v>
      </c>
      <c r="O501" s="48" t="s">
        <v>2016</v>
      </c>
      <c r="P501" s="53"/>
      <c r="Q501" s="53"/>
    </row>
    <row r="502" spans="2:17">
      <c r="B502" s="55" t="s">
        <v>345</v>
      </c>
      <c r="C502" s="48" t="s">
        <v>1232</v>
      </c>
      <c r="D502" s="48" t="s">
        <v>113</v>
      </c>
      <c r="E502" s="51" t="s">
        <v>1401</v>
      </c>
      <c r="F502" s="55" t="s">
        <v>346</v>
      </c>
      <c r="G502" s="48" t="s">
        <v>21</v>
      </c>
      <c r="H502" s="55" t="s">
        <v>348</v>
      </c>
      <c r="I502" s="48" t="s">
        <v>347</v>
      </c>
      <c r="J502" s="64">
        <v>18</v>
      </c>
      <c r="K502" s="48">
        <v>61091000</v>
      </c>
      <c r="L502" s="47">
        <v>8050842305988</v>
      </c>
      <c r="M502" s="48" t="s">
        <v>2182</v>
      </c>
      <c r="N502" s="48" t="s">
        <v>2009</v>
      </c>
      <c r="O502" s="48" t="s">
        <v>2016</v>
      </c>
      <c r="P502" s="53"/>
      <c r="Q502" s="53"/>
    </row>
    <row r="503" spans="2:17">
      <c r="B503" s="55" t="s">
        <v>345</v>
      </c>
      <c r="C503" s="48" t="s">
        <v>1232</v>
      </c>
      <c r="D503" s="48" t="s">
        <v>113</v>
      </c>
      <c r="E503" s="51" t="s">
        <v>1723</v>
      </c>
      <c r="F503" s="55" t="s">
        <v>346</v>
      </c>
      <c r="G503" s="48" t="s">
        <v>20</v>
      </c>
      <c r="H503" s="55" t="s">
        <v>103</v>
      </c>
      <c r="I503" s="48" t="s">
        <v>102</v>
      </c>
      <c r="J503" s="64">
        <v>5</v>
      </c>
      <c r="K503" s="48">
        <v>61091000</v>
      </c>
      <c r="L503" s="47">
        <v>8050842255375</v>
      </c>
      <c r="M503" s="48" t="s">
        <v>2182</v>
      </c>
      <c r="N503" s="48" t="s">
        <v>2009</v>
      </c>
      <c r="O503" s="48" t="s">
        <v>2016</v>
      </c>
      <c r="P503" s="53"/>
      <c r="Q503" s="53"/>
    </row>
    <row r="504" spans="2:17">
      <c r="B504" s="55" t="s">
        <v>345</v>
      </c>
      <c r="C504" s="48" t="s">
        <v>1232</v>
      </c>
      <c r="D504" s="48" t="s">
        <v>113</v>
      </c>
      <c r="E504" s="51" t="s">
        <v>1723</v>
      </c>
      <c r="F504" s="55" t="s">
        <v>346</v>
      </c>
      <c r="G504" s="48" t="s">
        <v>21</v>
      </c>
      <c r="H504" s="55" t="s">
        <v>103</v>
      </c>
      <c r="I504" s="48" t="s">
        <v>102</v>
      </c>
      <c r="J504" s="64">
        <v>5</v>
      </c>
      <c r="K504" s="48">
        <v>61091000</v>
      </c>
      <c r="L504" s="47">
        <v>8050842255382</v>
      </c>
      <c r="M504" s="48" t="s">
        <v>2182</v>
      </c>
      <c r="N504" s="48" t="s">
        <v>2009</v>
      </c>
      <c r="O504" s="48" t="s">
        <v>2016</v>
      </c>
      <c r="P504" s="53"/>
      <c r="Q504" s="53"/>
    </row>
    <row r="505" spans="2:17">
      <c r="B505" s="55" t="s">
        <v>934</v>
      </c>
      <c r="C505" s="48" t="s">
        <v>1232</v>
      </c>
      <c r="D505" s="48" t="s">
        <v>113</v>
      </c>
      <c r="E505" s="51" t="s">
        <v>1797</v>
      </c>
      <c r="F505" s="55" t="s">
        <v>346</v>
      </c>
      <c r="G505" s="48" t="s">
        <v>18</v>
      </c>
      <c r="H505" s="55" t="s">
        <v>78</v>
      </c>
      <c r="I505" s="48" t="s">
        <v>136</v>
      </c>
      <c r="J505" s="64">
        <v>6</v>
      </c>
      <c r="K505" s="48">
        <v>61102091</v>
      </c>
      <c r="L505" s="47">
        <v>8050842230099</v>
      </c>
      <c r="M505" s="48" t="s">
        <v>2182</v>
      </c>
      <c r="N505" s="48" t="s">
        <v>2009</v>
      </c>
      <c r="O505" s="48" t="s">
        <v>2016</v>
      </c>
      <c r="P505" s="53"/>
      <c r="Q505" s="53"/>
    </row>
    <row r="506" spans="2:17">
      <c r="B506" s="55" t="s">
        <v>891</v>
      </c>
      <c r="C506" s="48" t="s">
        <v>1232</v>
      </c>
      <c r="D506" s="48" t="s">
        <v>1201</v>
      </c>
      <c r="E506" s="51" t="s">
        <v>1761</v>
      </c>
      <c r="F506" s="55" t="s">
        <v>2104</v>
      </c>
      <c r="G506" s="48" t="s">
        <v>18</v>
      </c>
      <c r="H506" s="55" t="s">
        <v>824</v>
      </c>
      <c r="I506" s="48" t="s">
        <v>823</v>
      </c>
      <c r="J506" s="64">
        <v>9</v>
      </c>
      <c r="K506" s="48">
        <v>62111100</v>
      </c>
      <c r="L506" s="47">
        <v>8050842200696</v>
      </c>
      <c r="M506" s="48" t="s">
        <v>2187</v>
      </c>
      <c r="N506" s="48" t="s">
        <v>2015</v>
      </c>
      <c r="O506" s="48" t="s">
        <v>2029</v>
      </c>
      <c r="P506" s="53"/>
      <c r="Q506" s="53"/>
    </row>
    <row r="507" spans="2:17">
      <c r="B507" s="55" t="s">
        <v>891</v>
      </c>
      <c r="C507" s="48" t="s">
        <v>1232</v>
      </c>
      <c r="D507" s="48" t="s">
        <v>1201</v>
      </c>
      <c r="E507" s="51" t="s">
        <v>1762</v>
      </c>
      <c r="F507" s="55" t="s">
        <v>2104</v>
      </c>
      <c r="G507" s="48" t="s">
        <v>18</v>
      </c>
      <c r="H507" s="55" t="s">
        <v>894</v>
      </c>
      <c r="I507" s="48" t="s">
        <v>893</v>
      </c>
      <c r="J507" s="64">
        <v>9</v>
      </c>
      <c r="K507" s="48">
        <v>62111100</v>
      </c>
      <c r="L507" s="47">
        <v>8050842200702</v>
      </c>
      <c r="M507" s="48" t="s">
        <v>2187</v>
      </c>
      <c r="N507" s="48" t="s">
        <v>2015</v>
      </c>
      <c r="O507" s="48" t="s">
        <v>2029</v>
      </c>
      <c r="P507" s="53"/>
      <c r="Q507" s="53"/>
    </row>
    <row r="508" spans="2:17">
      <c r="B508" s="55" t="s">
        <v>822</v>
      </c>
      <c r="C508" s="48" t="s">
        <v>1232</v>
      </c>
      <c r="D508" s="48" t="s">
        <v>1201</v>
      </c>
      <c r="E508" s="51" t="s">
        <v>1778</v>
      </c>
      <c r="F508" s="55" t="s">
        <v>1204</v>
      </c>
      <c r="G508" s="48" t="s">
        <v>18</v>
      </c>
      <c r="H508" s="55" t="s">
        <v>146</v>
      </c>
      <c r="I508" s="48" t="s">
        <v>145</v>
      </c>
      <c r="J508" s="64">
        <v>8</v>
      </c>
      <c r="K508" s="48">
        <v>62111100</v>
      </c>
      <c r="L508" s="47">
        <v>8050842200863</v>
      </c>
      <c r="M508" s="48" t="s">
        <v>2183</v>
      </c>
      <c r="N508" s="48" t="s">
        <v>2011</v>
      </c>
      <c r="O508" s="48" t="s">
        <v>2029</v>
      </c>
      <c r="P508" s="53"/>
      <c r="Q508" s="53"/>
    </row>
    <row r="509" spans="2:17">
      <c r="B509" s="55" t="s">
        <v>822</v>
      </c>
      <c r="C509" s="48" t="s">
        <v>1232</v>
      </c>
      <c r="D509" s="48" t="s">
        <v>1201</v>
      </c>
      <c r="E509" s="51" t="s">
        <v>1740</v>
      </c>
      <c r="F509" s="55" t="s">
        <v>1204</v>
      </c>
      <c r="G509" s="48" t="s">
        <v>18</v>
      </c>
      <c r="H509" s="55" t="s">
        <v>55</v>
      </c>
      <c r="I509" s="48" t="s">
        <v>54</v>
      </c>
      <c r="J509" s="64">
        <v>9</v>
      </c>
      <c r="K509" s="48">
        <v>62111100</v>
      </c>
      <c r="L509" s="47">
        <v>8050842200870</v>
      </c>
      <c r="M509" s="48" t="s">
        <v>2183</v>
      </c>
      <c r="N509" s="48" t="s">
        <v>2011</v>
      </c>
      <c r="O509" s="48" t="s">
        <v>2029</v>
      </c>
      <c r="P509" s="53"/>
      <c r="Q509" s="53"/>
    </row>
    <row r="510" spans="2:17">
      <c r="B510" s="55" t="s">
        <v>822</v>
      </c>
      <c r="C510" s="48" t="s">
        <v>1232</v>
      </c>
      <c r="D510" s="48" t="s">
        <v>1201</v>
      </c>
      <c r="E510" s="51" t="s">
        <v>1699</v>
      </c>
      <c r="F510" s="55" t="s">
        <v>1204</v>
      </c>
      <c r="G510" s="48" t="s">
        <v>18</v>
      </c>
      <c r="H510" s="55" t="s">
        <v>824</v>
      </c>
      <c r="I510" s="48" t="s">
        <v>823</v>
      </c>
      <c r="J510" s="64">
        <v>10</v>
      </c>
      <c r="K510" s="48">
        <v>62111100</v>
      </c>
      <c r="L510" s="47">
        <v>8050842200887</v>
      </c>
      <c r="M510" s="48" t="s">
        <v>2183</v>
      </c>
      <c r="N510" s="48" t="s">
        <v>2011</v>
      </c>
      <c r="O510" s="48" t="s">
        <v>2029</v>
      </c>
      <c r="P510" s="53"/>
      <c r="Q510" s="53"/>
    </row>
    <row r="511" spans="2:17">
      <c r="B511" s="55" t="s">
        <v>827</v>
      </c>
      <c r="C511" s="48" t="s">
        <v>1232</v>
      </c>
      <c r="D511" s="48" t="s">
        <v>1201</v>
      </c>
      <c r="E511" s="51" t="s">
        <v>1701</v>
      </c>
      <c r="F511" s="55" t="s">
        <v>828</v>
      </c>
      <c r="G511" s="48" t="s">
        <v>18</v>
      </c>
      <c r="H511" s="55" t="s">
        <v>830</v>
      </c>
      <c r="I511" s="48" t="s">
        <v>829</v>
      </c>
      <c r="J511" s="64">
        <v>10</v>
      </c>
      <c r="K511" s="48">
        <v>62111100</v>
      </c>
      <c r="L511" s="47">
        <v>8050842200948</v>
      </c>
      <c r="M511" s="48" t="s">
        <v>2183</v>
      </c>
      <c r="N511" s="48" t="s">
        <v>2011</v>
      </c>
      <c r="O511" s="48" t="s">
        <v>2020</v>
      </c>
      <c r="P511" s="53"/>
      <c r="Q511" s="53"/>
    </row>
    <row r="512" spans="2:17">
      <c r="B512" s="55" t="s">
        <v>910</v>
      </c>
      <c r="C512" s="48" t="s">
        <v>1232</v>
      </c>
      <c r="D512" s="48" t="s">
        <v>113</v>
      </c>
      <c r="E512" s="51" t="s">
        <v>1776</v>
      </c>
      <c r="F512" s="55" t="s">
        <v>447</v>
      </c>
      <c r="G512" s="48" t="s">
        <v>20</v>
      </c>
      <c r="H512" s="55" t="s">
        <v>116</v>
      </c>
      <c r="I512" s="48" t="s">
        <v>115</v>
      </c>
      <c r="J512" s="64">
        <v>9</v>
      </c>
      <c r="K512" s="48">
        <v>61091000</v>
      </c>
      <c r="L512" s="47">
        <v>8050842306084</v>
      </c>
      <c r="M512" s="48" t="s">
        <v>2182</v>
      </c>
      <c r="N512" s="48" t="s">
        <v>2009</v>
      </c>
      <c r="O512" s="48" t="s">
        <v>2016</v>
      </c>
      <c r="P512" s="53"/>
      <c r="Q512" s="53"/>
    </row>
    <row r="513" spans="2:17">
      <c r="B513" s="55" t="s">
        <v>910</v>
      </c>
      <c r="C513" s="48" t="s">
        <v>1232</v>
      </c>
      <c r="D513" s="48" t="s">
        <v>113</v>
      </c>
      <c r="E513" s="51" t="s">
        <v>1776</v>
      </c>
      <c r="F513" s="55" t="s">
        <v>447</v>
      </c>
      <c r="G513" s="48" t="s">
        <v>21</v>
      </c>
      <c r="H513" s="55" t="s">
        <v>116</v>
      </c>
      <c r="I513" s="48" t="s">
        <v>115</v>
      </c>
      <c r="J513" s="64">
        <v>6</v>
      </c>
      <c r="K513" s="48">
        <v>61091000</v>
      </c>
      <c r="L513" s="47">
        <v>8050842306091</v>
      </c>
      <c r="M513" s="48" t="s">
        <v>2182</v>
      </c>
      <c r="N513" s="48" t="s">
        <v>2009</v>
      </c>
      <c r="O513" s="48" t="s">
        <v>2016</v>
      </c>
      <c r="P513" s="53"/>
      <c r="Q513" s="53"/>
    </row>
    <row r="514" spans="2:17">
      <c r="B514" s="55" t="s">
        <v>361</v>
      </c>
      <c r="C514" s="48" t="s">
        <v>1232</v>
      </c>
      <c r="D514" s="48" t="s">
        <v>1201</v>
      </c>
      <c r="E514" s="51" t="s">
        <v>1411</v>
      </c>
      <c r="F514" s="55" t="s">
        <v>2105</v>
      </c>
      <c r="G514" s="48" t="s">
        <v>17</v>
      </c>
      <c r="H514" s="55" t="s">
        <v>363</v>
      </c>
      <c r="I514" s="48" t="s">
        <v>362</v>
      </c>
      <c r="J514" s="64">
        <v>4</v>
      </c>
      <c r="K514" s="48">
        <v>62111100</v>
      </c>
      <c r="L514" s="47">
        <v>8050842277285</v>
      </c>
      <c r="M514" s="48" t="s">
        <v>2183</v>
      </c>
      <c r="N514" s="48" t="s">
        <v>2011</v>
      </c>
      <c r="O514" s="48" t="s">
        <v>2020</v>
      </c>
      <c r="P514" s="53"/>
      <c r="Q514" s="53"/>
    </row>
    <row r="515" spans="2:17">
      <c r="B515" s="55" t="s">
        <v>361</v>
      </c>
      <c r="C515" s="48" t="s">
        <v>1232</v>
      </c>
      <c r="D515" s="48" t="s">
        <v>1201</v>
      </c>
      <c r="E515" s="51" t="s">
        <v>1411</v>
      </c>
      <c r="F515" s="55" t="s">
        <v>2105</v>
      </c>
      <c r="G515" s="48" t="s">
        <v>18</v>
      </c>
      <c r="H515" s="55" t="s">
        <v>363</v>
      </c>
      <c r="I515" s="48" t="s">
        <v>362</v>
      </c>
      <c r="J515" s="64">
        <v>12</v>
      </c>
      <c r="K515" s="48">
        <v>62111100</v>
      </c>
      <c r="L515" s="47">
        <v>8050842200788</v>
      </c>
      <c r="M515" s="48" t="s">
        <v>2183</v>
      </c>
      <c r="N515" s="48" t="s">
        <v>2011</v>
      </c>
      <c r="O515" s="48" t="s">
        <v>2020</v>
      </c>
      <c r="P515" s="53"/>
      <c r="Q515" s="53"/>
    </row>
    <row r="516" spans="2:17">
      <c r="B516" s="55" t="s">
        <v>361</v>
      </c>
      <c r="C516" s="48" t="s">
        <v>1232</v>
      </c>
      <c r="D516" s="48" t="s">
        <v>1201</v>
      </c>
      <c r="E516" s="51" t="s">
        <v>1411</v>
      </c>
      <c r="F516" s="55" t="s">
        <v>2105</v>
      </c>
      <c r="G516" s="48" t="s">
        <v>20</v>
      </c>
      <c r="H516" s="55" t="s">
        <v>363</v>
      </c>
      <c r="I516" s="48" t="s">
        <v>362</v>
      </c>
      <c r="J516" s="64">
        <v>15</v>
      </c>
      <c r="K516" s="48">
        <v>62111100</v>
      </c>
      <c r="L516" s="47">
        <v>8050842277292</v>
      </c>
      <c r="M516" s="48" t="s">
        <v>2183</v>
      </c>
      <c r="N516" s="48" t="s">
        <v>2011</v>
      </c>
      <c r="O516" s="48" t="s">
        <v>2020</v>
      </c>
      <c r="P516" s="53"/>
      <c r="Q516" s="53"/>
    </row>
    <row r="517" spans="2:17">
      <c r="B517" s="55" t="s">
        <v>361</v>
      </c>
      <c r="C517" s="48" t="s">
        <v>1232</v>
      </c>
      <c r="D517" s="48" t="s">
        <v>1201</v>
      </c>
      <c r="E517" s="51" t="s">
        <v>1411</v>
      </c>
      <c r="F517" s="55" t="s">
        <v>2105</v>
      </c>
      <c r="G517" s="48" t="s">
        <v>21</v>
      </c>
      <c r="H517" s="55" t="s">
        <v>363</v>
      </c>
      <c r="I517" s="48" t="s">
        <v>362</v>
      </c>
      <c r="J517" s="64">
        <v>7</v>
      </c>
      <c r="K517" s="48">
        <v>62111100</v>
      </c>
      <c r="L517" s="47">
        <v>8050842277308</v>
      </c>
      <c r="M517" s="48" t="s">
        <v>2183</v>
      </c>
      <c r="N517" s="48" t="s">
        <v>2011</v>
      </c>
      <c r="O517" s="48" t="s">
        <v>2020</v>
      </c>
      <c r="P517" s="53"/>
      <c r="Q517" s="53"/>
    </row>
    <row r="518" spans="2:17">
      <c r="B518" s="55" t="s">
        <v>870</v>
      </c>
      <c r="C518" s="48" t="s">
        <v>1232</v>
      </c>
      <c r="D518" s="48" t="s">
        <v>113</v>
      </c>
      <c r="E518" s="51" t="s">
        <v>1779</v>
      </c>
      <c r="F518" s="55" t="s">
        <v>871</v>
      </c>
      <c r="G518" s="48" t="s">
        <v>18</v>
      </c>
      <c r="H518" s="55" t="s">
        <v>116</v>
      </c>
      <c r="I518" s="48" t="s">
        <v>115</v>
      </c>
      <c r="J518" s="64">
        <v>8</v>
      </c>
      <c r="K518" s="48">
        <v>61091000</v>
      </c>
      <c r="L518" s="47">
        <v>8050842229697</v>
      </c>
      <c r="M518" s="48" t="s">
        <v>2182</v>
      </c>
      <c r="N518" s="48" t="s">
        <v>2009</v>
      </c>
      <c r="O518" s="48" t="s">
        <v>2016</v>
      </c>
      <c r="P518" s="53"/>
      <c r="Q518" s="53"/>
    </row>
    <row r="519" spans="2:17">
      <c r="B519" s="55" t="s">
        <v>870</v>
      </c>
      <c r="C519" s="48" t="s">
        <v>1232</v>
      </c>
      <c r="D519" s="48" t="s">
        <v>113</v>
      </c>
      <c r="E519" s="51" t="s">
        <v>1742</v>
      </c>
      <c r="F519" s="55" t="s">
        <v>871</v>
      </c>
      <c r="G519" s="48" t="s">
        <v>18</v>
      </c>
      <c r="H519" s="55" t="s">
        <v>78</v>
      </c>
      <c r="I519" s="48" t="s">
        <v>136</v>
      </c>
      <c r="J519" s="64">
        <v>9</v>
      </c>
      <c r="K519" s="48">
        <v>61091000</v>
      </c>
      <c r="L519" s="47">
        <v>8050842229703</v>
      </c>
      <c r="M519" s="48" t="s">
        <v>2182</v>
      </c>
      <c r="N519" s="48" t="s">
        <v>2009</v>
      </c>
      <c r="O519" s="48" t="s">
        <v>2016</v>
      </c>
      <c r="P519" s="53"/>
      <c r="Q519" s="53"/>
    </row>
    <row r="520" spans="2:17">
      <c r="B520" s="55" t="s">
        <v>341</v>
      </c>
      <c r="C520" s="48" t="s">
        <v>1232</v>
      </c>
      <c r="D520" s="48" t="s">
        <v>113</v>
      </c>
      <c r="E520" s="51" t="s">
        <v>1399</v>
      </c>
      <c r="F520" s="55" t="s">
        <v>342</v>
      </c>
      <c r="G520" s="48" t="s">
        <v>20</v>
      </c>
      <c r="H520" s="55" t="s">
        <v>116</v>
      </c>
      <c r="I520" s="48" t="s">
        <v>115</v>
      </c>
      <c r="J520" s="64">
        <v>26</v>
      </c>
      <c r="K520" s="48">
        <v>61091000</v>
      </c>
      <c r="L520" s="47">
        <v>8050842307210</v>
      </c>
      <c r="M520" s="48" t="s">
        <v>2182</v>
      </c>
      <c r="N520" s="48" t="s">
        <v>2009</v>
      </c>
      <c r="O520" s="48" t="s">
        <v>2016</v>
      </c>
      <c r="P520" s="53"/>
      <c r="Q520" s="53"/>
    </row>
    <row r="521" spans="2:17">
      <c r="B521" s="55" t="s">
        <v>341</v>
      </c>
      <c r="C521" s="48" t="s">
        <v>1232</v>
      </c>
      <c r="D521" s="48" t="s">
        <v>113</v>
      </c>
      <c r="E521" s="51" t="s">
        <v>1399</v>
      </c>
      <c r="F521" s="55" t="s">
        <v>342</v>
      </c>
      <c r="G521" s="48" t="s">
        <v>21</v>
      </c>
      <c r="H521" s="55" t="s">
        <v>116</v>
      </c>
      <c r="I521" s="48" t="s">
        <v>115</v>
      </c>
      <c r="J521" s="64">
        <v>18</v>
      </c>
      <c r="K521" s="48">
        <v>61091000</v>
      </c>
      <c r="L521" s="47">
        <v>8050842307227</v>
      </c>
      <c r="M521" s="48" t="s">
        <v>2182</v>
      </c>
      <c r="N521" s="48" t="s">
        <v>2009</v>
      </c>
      <c r="O521" s="48" t="s">
        <v>2016</v>
      </c>
      <c r="P521" s="53"/>
      <c r="Q521" s="53"/>
    </row>
    <row r="522" spans="2:17">
      <c r="B522" s="55" t="s">
        <v>341</v>
      </c>
      <c r="C522" s="48" t="s">
        <v>1232</v>
      </c>
      <c r="D522" s="48" t="s">
        <v>113</v>
      </c>
      <c r="E522" s="51" t="s">
        <v>1455</v>
      </c>
      <c r="F522" s="55" t="s">
        <v>342</v>
      </c>
      <c r="G522" s="48" t="s">
        <v>20</v>
      </c>
      <c r="H522" s="55" t="s">
        <v>167</v>
      </c>
      <c r="I522" s="48" t="s">
        <v>242</v>
      </c>
      <c r="J522" s="64">
        <v>12</v>
      </c>
      <c r="K522" s="48">
        <v>61091000</v>
      </c>
      <c r="L522" s="47">
        <v>8050842307371</v>
      </c>
      <c r="M522" s="48" t="s">
        <v>2182</v>
      </c>
      <c r="N522" s="48" t="s">
        <v>2009</v>
      </c>
      <c r="O522" s="48" t="s">
        <v>2016</v>
      </c>
      <c r="P522" s="53"/>
      <c r="Q522" s="53"/>
    </row>
    <row r="523" spans="2:17">
      <c r="B523" s="55" t="s">
        <v>341</v>
      </c>
      <c r="C523" s="48" t="s">
        <v>1232</v>
      </c>
      <c r="D523" s="48" t="s">
        <v>113</v>
      </c>
      <c r="E523" s="51" t="s">
        <v>1455</v>
      </c>
      <c r="F523" s="55" t="s">
        <v>342</v>
      </c>
      <c r="G523" s="48" t="s">
        <v>21</v>
      </c>
      <c r="H523" s="55" t="s">
        <v>167</v>
      </c>
      <c r="I523" s="48" t="s">
        <v>242</v>
      </c>
      <c r="J523" s="64">
        <v>14</v>
      </c>
      <c r="K523" s="48">
        <v>61091000</v>
      </c>
      <c r="L523" s="47">
        <v>8050842307388</v>
      </c>
      <c r="M523" s="48" t="s">
        <v>2182</v>
      </c>
      <c r="N523" s="48" t="s">
        <v>2009</v>
      </c>
      <c r="O523" s="48" t="s">
        <v>2016</v>
      </c>
      <c r="P523" s="53"/>
      <c r="Q523" s="53"/>
    </row>
    <row r="524" spans="2:17">
      <c r="B524" s="55" t="s">
        <v>215</v>
      </c>
      <c r="C524" s="48" t="s">
        <v>1232</v>
      </c>
      <c r="D524" s="48" t="s">
        <v>1201</v>
      </c>
      <c r="E524" s="51" t="s">
        <v>1331</v>
      </c>
      <c r="F524" s="55" t="s">
        <v>2105</v>
      </c>
      <c r="G524" s="48" t="s">
        <v>17</v>
      </c>
      <c r="H524" s="55" t="s">
        <v>78</v>
      </c>
      <c r="I524" s="48" t="s">
        <v>136</v>
      </c>
      <c r="J524" s="64">
        <v>9</v>
      </c>
      <c r="K524" s="48">
        <v>62111100</v>
      </c>
      <c r="L524" s="47">
        <v>8050842277193</v>
      </c>
      <c r="M524" s="48" t="s">
        <v>2183</v>
      </c>
      <c r="N524" s="48" t="s">
        <v>2011</v>
      </c>
      <c r="O524" s="48" t="s">
        <v>2020</v>
      </c>
      <c r="P524" s="53"/>
      <c r="Q524" s="53"/>
    </row>
    <row r="525" spans="2:17">
      <c r="B525" s="55" t="s">
        <v>215</v>
      </c>
      <c r="C525" s="48" t="s">
        <v>1232</v>
      </c>
      <c r="D525" s="48" t="s">
        <v>1201</v>
      </c>
      <c r="E525" s="51" t="s">
        <v>1331</v>
      </c>
      <c r="F525" s="55" t="s">
        <v>2105</v>
      </c>
      <c r="G525" s="48" t="s">
        <v>18</v>
      </c>
      <c r="H525" s="55" t="s">
        <v>78</v>
      </c>
      <c r="I525" s="48" t="s">
        <v>136</v>
      </c>
      <c r="J525" s="64">
        <v>30</v>
      </c>
      <c r="K525" s="48">
        <v>62111100</v>
      </c>
      <c r="L525" s="47">
        <v>8050842200771</v>
      </c>
      <c r="M525" s="48" t="s">
        <v>2183</v>
      </c>
      <c r="N525" s="48" t="s">
        <v>2011</v>
      </c>
      <c r="O525" s="48" t="s">
        <v>2020</v>
      </c>
      <c r="P525" s="53"/>
      <c r="Q525" s="53"/>
    </row>
    <row r="526" spans="2:17">
      <c r="B526" s="55" t="s">
        <v>215</v>
      </c>
      <c r="C526" s="48" t="s">
        <v>1232</v>
      </c>
      <c r="D526" s="48" t="s">
        <v>1201</v>
      </c>
      <c r="E526" s="51" t="s">
        <v>1331</v>
      </c>
      <c r="F526" s="55" t="s">
        <v>2105</v>
      </c>
      <c r="G526" s="48" t="s">
        <v>20</v>
      </c>
      <c r="H526" s="55" t="s">
        <v>78</v>
      </c>
      <c r="I526" s="48" t="s">
        <v>136</v>
      </c>
      <c r="J526" s="64">
        <v>27</v>
      </c>
      <c r="K526" s="48">
        <v>62111100</v>
      </c>
      <c r="L526" s="47">
        <v>8050842277209</v>
      </c>
      <c r="M526" s="48" t="s">
        <v>2183</v>
      </c>
      <c r="N526" s="48" t="s">
        <v>2011</v>
      </c>
      <c r="O526" s="48" t="s">
        <v>2020</v>
      </c>
      <c r="P526" s="53"/>
      <c r="Q526" s="53"/>
    </row>
    <row r="527" spans="2:17">
      <c r="B527" s="55" t="s">
        <v>215</v>
      </c>
      <c r="C527" s="48" t="s">
        <v>1232</v>
      </c>
      <c r="D527" s="48" t="s">
        <v>1201</v>
      </c>
      <c r="E527" s="51" t="s">
        <v>1331</v>
      </c>
      <c r="F527" s="55" t="s">
        <v>2105</v>
      </c>
      <c r="G527" s="48" t="s">
        <v>21</v>
      </c>
      <c r="H527" s="55" t="s">
        <v>78</v>
      </c>
      <c r="I527" s="48" t="s">
        <v>136</v>
      </c>
      <c r="J527" s="64">
        <v>20</v>
      </c>
      <c r="K527" s="48">
        <v>62111100</v>
      </c>
      <c r="L527" s="47">
        <v>8050842277216</v>
      </c>
      <c r="M527" s="48" t="s">
        <v>2183</v>
      </c>
      <c r="N527" s="48" t="s">
        <v>2011</v>
      </c>
      <c r="O527" s="48" t="s">
        <v>2020</v>
      </c>
      <c r="P527" s="53"/>
      <c r="Q527" s="53"/>
    </row>
    <row r="528" spans="2:17">
      <c r="B528" s="55" t="s">
        <v>215</v>
      </c>
      <c r="C528" s="48" t="s">
        <v>1232</v>
      </c>
      <c r="D528" s="48" t="s">
        <v>1201</v>
      </c>
      <c r="E528" s="51" t="s">
        <v>1331</v>
      </c>
      <c r="F528" s="55" t="s">
        <v>2105</v>
      </c>
      <c r="G528" s="48" t="s">
        <v>22</v>
      </c>
      <c r="H528" s="55" t="s">
        <v>78</v>
      </c>
      <c r="I528" s="48" t="s">
        <v>136</v>
      </c>
      <c r="J528" s="64">
        <v>1</v>
      </c>
      <c r="K528" s="48">
        <v>62111100</v>
      </c>
      <c r="L528" s="47">
        <v>8050842277223</v>
      </c>
      <c r="M528" s="48" t="s">
        <v>2183</v>
      </c>
      <c r="N528" s="48" t="s">
        <v>2011</v>
      </c>
      <c r="O528" s="48" t="s">
        <v>2020</v>
      </c>
      <c r="P528" s="53"/>
      <c r="Q528" s="53"/>
    </row>
    <row r="529" spans="2:17">
      <c r="B529" s="55" t="s">
        <v>215</v>
      </c>
      <c r="C529" s="48" t="s">
        <v>1232</v>
      </c>
      <c r="D529" s="48" t="s">
        <v>1201</v>
      </c>
      <c r="E529" s="51" t="s">
        <v>1331</v>
      </c>
      <c r="F529" s="55" t="s">
        <v>2105</v>
      </c>
      <c r="G529" s="48" t="s">
        <v>24</v>
      </c>
      <c r="H529" s="55" t="s">
        <v>78</v>
      </c>
      <c r="I529" s="48" t="s">
        <v>136</v>
      </c>
      <c r="J529" s="64">
        <v>8</v>
      </c>
      <c r="K529" s="48">
        <v>62111100</v>
      </c>
      <c r="L529" s="47">
        <v>8050842277230</v>
      </c>
      <c r="M529" s="48" t="s">
        <v>2183</v>
      </c>
      <c r="N529" s="48" t="s">
        <v>2011</v>
      </c>
      <c r="O529" s="48" t="s">
        <v>2020</v>
      </c>
      <c r="P529" s="53"/>
      <c r="Q529" s="53"/>
    </row>
    <row r="530" spans="2:17">
      <c r="B530" s="55" t="s">
        <v>693</v>
      </c>
      <c r="C530" s="48" t="s">
        <v>1232</v>
      </c>
      <c r="D530" s="48" t="s">
        <v>113</v>
      </c>
      <c r="E530" s="51" t="s">
        <v>1616</v>
      </c>
      <c r="F530" s="55" t="s">
        <v>694</v>
      </c>
      <c r="G530" s="48" t="s">
        <v>17</v>
      </c>
      <c r="H530" s="55" t="s">
        <v>146</v>
      </c>
      <c r="I530" s="48" t="s">
        <v>145</v>
      </c>
      <c r="J530" s="64">
        <v>1</v>
      </c>
      <c r="K530" s="48">
        <v>61091000</v>
      </c>
      <c r="L530" s="47">
        <v>8050842305674</v>
      </c>
      <c r="M530" s="48" t="s">
        <v>2182</v>
      </c>
      <c r="N530" s="48" t="s">
        <v>2009</v>
      </c>
      <c r="O530" s="48" t="s">
        <v>2016</v>
      </c>
      <c r="P530" s="53"/>
      <c r="Q530" s="53"/>
    </row>
    <row r="531" spans="2:17">
      <c r="B531" s="55" t="s">
        <v>693</v>
      </c>
      <c r="C531" s="48" t="s">
        <v>1232</v>
      </c>
      <c r="D531" s="48" t="s">
        <v>113</v>
      </c>
      <c r="E531" s="51" t="s">
        <v>1616</v>
      </c>
      <c r="F531" s="55" t="s">
        <v>694</v>
      </c>
      <c r="G531" s="48" t="s">
        <v>20</v>
      </c>
      <c r="H531" s="55" t="s">
        <v>146</v>
      </c>
      <c r="I531" s="48" t="s">
        <v>145</v>
      </c>
      <c r="J531" s="64">
        <v>4</v>
      </c>
      <c r="K531" s="48">
        <v>61091000</v>
      </c>
      <c r="L531" s="47">
        <v>8050842305698</v>
      </c>
      <c r="M531" s="48" t="s">
        <v>2182</v>
      </c>
      <c r="N531" s="48" t="s">
        <v>2009</v>
      </c>
      <c r="O531" s="48" t="s">
        <v>2016</v>
      </c>
      <c r="P531" s="53"/>
      <c r="Q531" s="53"/>
    </row>
    <row r="532" spans="2:17">
      <c r="B532" s="55" t="s">
        <v>693</v>
      </c>
      <c r="C532" s="48" t="s">
        <v>1232</v>
      </c>
      <c r="D532" s="48" t="s">
        <v>113</v>
      </c>
      <c r="E532" s="51" t="s">
        <v>1616</v>
      </c>
      <c r="F532" s="55" t="s">
        <v>694</v>
      </c>
      <c r="G532" s="48" t="s">
        <v>21</v>
      </c>
      <c r="H532" s="55" t="s">
        <v>146</v>
      </c>
      <c r="I532" s="48" t="s">
        <v>145</v>
      </c>
      <c r="J532" s="64">
        <v>1</v>
      </c>
      <c r="K532" s="48">
        <v>61091000</v>
      </c>
      <c r="L532" s="47">
        <v>8050842305704</v>
      </c>
      <c r="M532" s="48" t="s">
        <v>2182</v>
      </c>
      <c r="N532" s="48" t="s">
        <v>2009</v>
      </c>
      <c r="O532" s="48" t="s">
        <v>2016</v>
      </c>
      <c r="P532" s="53"/>
      <c r="Q532" s="53"/>
    </row>
    <row r="533" spans="2:17">
      <c r="B533" s="55" t="s">
        <v>194</v>
      </c>
      <c r="C533" s="48" t="s">
        <v>1232</v>
      </c>
      <c r="D533" s="48" t="s">
        <v>113</v>
      </c>
      <c r="E533" s="51" t="s">
        <v>1321</v>
      </c>
      <c r="F533" s="55" t="s">
        <v>195</v>
      </c>
      <c r="G533" s="48" t="s">
        <v>16</v>
      </c>
      <c r="H533" s="55" t="s">
        <v>197</v>
      </c>
      <c r="I533" s="48" t="s">
        <v>196</v>
      </c>
      <c r="J533" s="64">
        <v>15</v>
      </c>
      <c r="K533" s="48">
        <v>62019300</v>
      </c>
      <c r="L533" s="47">
        <v>8050842095889</v>
      </c>
      <c r="M533" s="48" t="s">
        <v>2183</v>
      </c>
      <c r="N533" s="48" t="s">
        <v>2011</v>
      </c>
      <c r="O533" s="48" t="s">
        <v>2029</v>
      </c>
      <c r="P533" s="53"/>
      <c r="Q533" s="53"/>
    </row>
    <row r="534" spans="2:17">
      <c r="B534" s="55" t="s">
        <v>194</v>
      </c>
      <c r="C534" s="48" t="s">
        <v>1232</v>
      </c>
      <c r="D534" s="48" t="s">
        <v>113</v>
      </c>
      <c r="E534" s="51" t="s">
        <v>1321</v>
      </c>
      <c r="F534" s="55" t="s">
        <v>195</v>
      </c>
      <c r="G534" s="48" t="s">
        <v>17</v>
      </c>
      <c r="H534" s="55" t="s">
        <v>197</v>
      </c>
      <c r="I534" s="48" t="s">
        <v>196</v>
      </c>
      <c r="J534" s="64">
        <v>35</v>
      </c>
      <c r="K534" s="48">
        <v>62019300</v>
      </c>
      <c r="L534" s="47">
        <v>8050842095896</v>
      </c>
      <c r="M534" s="48" t="s">
        <v>2183</v>
      </c>
      <c r="N534" s="48" t="s">
        <v>2011</v>
      </c>
      <c r="O534" s="48" t="s">
        <v>2029</v>
      </c>
      <c r="P534" s="53"/>
      <c r="Q534" s="53"/>
    </row>
    <row r="535" spans="2:17">
      <c r="B535" s="55" t="s">
        <v>194</v>
      </c>
      <c r="C535" s="48" t="s">
        <v>1232</v>
      </c>
      <c r="D535" s="48" t="s">
        <v>113</v>
      </c>
      <c r="E535" s="51" t="s">
        <v>1321</v>
      </c>
      <c r="F535" s="55" t="s">
        <v>195</v>
      </c>
      <c r="G535" s="48" t="s">
        <v>18</v>
      </c>
      <c r="H535" s="55" t="s">
        <v>197</v>
      </c>
      <c r="I535" s="48" t="s">
        <v>196</v>
      </c>
      <c r="J535" s="64">
        <v>16</v>
      </c>
      <c r="K535" s="48">
        <v>62019300</v>
      </c>
      <c r="L535" s="47">
        <v>8050842055623</v>
      </c>
      <c r="M535" s="48" t="s">
        <v>2183</v>
      </c>
      <c r="N535" s="48" t="s">
        <v>2011</v>
      </c>
      <c r="O535" s="48" t="s">
        <v>2029</v>
      </c>
      <c r="P535" s="53"/>
      <c r="Q535" s="53"/>
    </row>
    <row r="536" spans="2:17">
      <c r="B536" s="55" t="s">
        <v>194</v>
      </c>
      <c r="C536" s="48" t="s">
        <v>1232</v>
      </c>
      <c r="D536" s="48" t="s">
        <v>113</v>
      </c>
      <c r="E536" s="51" t="s">
        <v>1321</v>
      </c>
      <c r="F536" s="55" t="s">
        <v>195</v>
      </c>
      <c r="G536" s="48" t="s">
        <v>20</v>
      </c>
      <c r="H536" s="55" t="s">
        <v>197</v>
      </c>
      <c r="I536" s="48" t="s">
        <v>196</v>
      </c>
      <c r="J536" s="64">
        <v>4</v>
      </c>
      <c r="K536" s="48">
        <v>62019300</v>
      </c>
      <c r="L536" s="47">
        <v>8050842095902</v>
      </c>
      <c r="M536" s="48" t="s">
        <v>2183</v>
      </c>
      <c r="N536" s="48" t="s">
        <v>2011</v>
      </c>
      <c r="O536" s="48" t="s">
        <v>2029</v>
      </c>
      <c r="P536" s="53"/>
      <c r="Q536" s="53"/>
    </row>
    <row r="537" spans="2:17">
      <c r="B537" s="55" t="s">
        <v>194</v>
      </c>
      <c r="C537" s="48" t="s">
        <v>1232</v>
      </c>
      <c r="D537" s="48" t="s">
        <v>113</v>
      </c>
      <c r="E537" s="51" t="s">
        <v>1321</v>
      </c>
      <c r="F537" s="55" t="s">
        <v>195</v>
      </c>
      <c r="G537" s="48" t="s">
        <v>21</v>
      </c>
      <c r="H537" s="55" t="s">
        <v>197</v>
      </c>
      <c r="I537" s="48" t="s">
        <v>196</v>
      </c>
      <c r="J537" s="64">
        <v>6</v>
      </c>
      <c r="K537" s="48">
        <v>62019300</v>
      </c>
      <c r="L537" s="47">
        <v>8050842095919</v>
      </c>
      <c r="M537" s="48" t="s">
        <v>2183</v>
      </c>
      <c r="N537" s="48" t="s">
        <v>2011</v>
      </c>
      <c r="O537" s="48" t="s">
        <v>2029</v>
      </c>
      <c r="P537" s="53"/>
      <c r="Q537" s="53"/>
    </row>
    <row r="538" spans="2:17">
      <c r="B538" s="55" t="s">
        <v>194</v>
      </c>
      <c r="C538" s="48" t="s">
        <v>1232</v>
      </c>
      <c r="D538" s="48" t="s">
        <v>113</v>
      </c>
      <c r="E538" s="51" t="s">
        <v>1321</v>
      </c>
      <c r="F538" s="55" t="s">
        <v>195</v>
      </c>
      <c r="G538" s="48" t="s">
        <v>22</v>
      </c>
      <c r="H538" s="55" t="s">
        <v>197</v>
      </c>
      <c r="I538" s="48" t="s">
        <v>196</v>
      </c>
      <c r="J538" s="64">
        <v>3</v>
      </c>
      <c r="K538" s="48">
        <v>62019300</v>
      </c>
      <c r="L538" s="47">
        <v>8050842095926</v>
      </c>
      <c r="M538" s="48" t="s">
        <v>2183</v>
      </c>
      <c r="N538" s="48" t="s">
        <v>2011</v>
      </c>
      <c r="O538" s="48" t="s">
        <v>2029</v>
      </c>
      <c r="P538" s="53"/>
      <c r="Q538" s="53"/>
    </row>
    <row r="539" spans="2:17">
      <c r="B539" s="55" t="s">
        <v>194</v>
      </c>
      <c r="C539" s="48" t="s">
        <v>1232</v>
      </c>
      <c r="D539" s="48" t="s">
        <v>113</v>
      </c>
      <c r="E539" s="51" t="s">
        <v>1321</v>
      </c>
      <c r="F539" s="55" t="s">
        <v>195</v>
      </c>
      <c r="G539" s="48" t="s">
        <v>24</v>
      </c>
      <c r="H539" s="55" t="s">
        <v>197</v>
      </c>
      <c r="I539" s="48" t="s">
        <v>196</v>
      </c>
      <c r="J539" s="64">
        <v>16</v>
      </c>
      <c r="K539" s="48">
        <v>62019300</v>
      </c>
      <c r="L539" s="47">
        <v>8050842095933</v>
      </c>
      <c r="M539" s="48" t="s">
        <v>2183</v>
      </c>
      <c r="N539" s="48" t="s">
        <v>2011</v>
      </c>
      <c r="O539" s="48" t="s">
        <v>2029</v>
      </c>
      <c r="P539" s="53"/>
      <c r="Q539" s="53"/>
    </row>
    <row r="540" spans="2:17">
      <c r="B540" s="55" t="s">
        <v>194</v>
      </c>
      <c r="C540" s="48" t="s">
        <v>1232</v>
      </c>
      <c r="D540" s="48" t="s">
        <v>113</v>
      </c>
      <c r="E540" s="51" t="s">
        <v>1321</v>
      </c>
      <c r="F540" s="55" t="s">
        <v>195</v>
      </c>
      <c r="G540" s="48">
        <v>16</v>
      </c>
      <c r="H540" s="55" t="s">
        <v>197</v>
      </c>
      <c r="I540" s="48" t="s">
        <v>196</v>
      </c>
      <c r="J540" s="64">
        <v>4</v>
      </c>
      <c r="K540" s="48">
        <v>62019300</v>
      </c>
      <c r="L540" s="47">
        <v>8050842095940</v>
      </c>
      <c r="M540" s="48" t="s">
        <v>2183</v>
      </c>
      <c r="N540" s="48" t="s">
        <v>2011</v>
      </c>
      <c r="O540" s="48" t="s">
        <v>2029</v>
      </c>
      <c r="P540" s="53"/>
      <c r="Q540" s="53"/>
    </row>
    <row r="541" spans="2:17">
      <c r="B541" s="55" t="s">
        <v>194</v>
      </c>
      <c r="C541" s="48" t="s">
        <v>1232</v>
      </c>
      <c r="D541" s="48" t="s">
        <v>113</v>
      </c>
      <c r="E541" s="51" t="s">
        <v>1640</v>
      </c>
      <c r="F541" s="55" t="s">
        <v>195</v>
      </c>
      <c r="G541" s="48" t="s">
        <v>18</v>
      </c>
      <c r="H541" s="55" t="s">
        <v>734</v>
      </c>
      <c r="I541" s="48" t="s">
        <v>733</v>
      </c>
      <c r="J541" s="64">
        <v>11</v>
      </c>
      <c r="K541" s="48">
        <v>62019300</v>
      </c>
      <c r="L541" s="47">
        <v>8050842200993</v>
      </c>
      <c r="M541" s="48" t="s">
        <v>2183</v>
      </c>
      <c r="N541" s="48" t="s">
        <v>2011</v>
      </c>
      <c r="O541" s="48" t="s">
        <v>2029</v>
      </c>
      <c r="P541" s="53"/>
      <c r="Q541" s="53"/>
    </row>
    <row r="542" spans="2:17">
      <c r="B542" s="55" t="s">
        <v>545</v>
      </c>
      <c r="C542" s="48" t="s">
        <v>1232</v>
      </c>
      <c r="D542" s="48" t="s">
        <v>113</v>
      </c>
      <c r="E542" s="51" t="s">
        <v>1536</v>
      </c>
      <c r="F542" s="55" t="s">
        <v>546</v>
      </c>
      <c r="G542" s="48" t="s">
        <v>18</v>
      </c>
      <c r="H542" s="55" t="s">
        <v>78</v>
      </c>
      <c r="I542" s="48" t="s">
        <v>136</v>
      </c>
      <c r="J542" s="64">
        <v>17</v>
      </c>
      <c r="K542" s="48">
        <v>61091000</v>
      </c>
      <c r="L542" s="47">
        <v>8004550971492</v>
      </c>
      <c r="M542" s="48" t="s">
        <v>2182</v>
      </c>
      <c r="N542" s="48" t="s">
        <v>2009</v>
      </c>
      <c r="O542" s="48" t="s">
        <v>2016</v>
      </c>
      <c r="P542" s="53"/>
      <c r="Q542" s="53"/>
    </row>
    <row r="543" spans="2:17">
      <c r="B543" s="55" t="s">
        <v>499</v>
      </c>
      <c r="C543" s="48" t="s">
        <v>1232</v>
      </c>
      <c r="D543" s="48" t="s">
        <v>113</v>
      </c>
      <c r="E543" s="51" t="s">
        <v>1513</v>
      </c>
      <c r="F543" s="55" t="s">
        <v>342</v>
      </c>
      <c r="G543" s="48" t="s">
        <v>18</v>
      </c>
      <c r="H543" s="55" t="s">
        <v>348</v>
      </c>
      <c r="I543" s="48" t="s">
        <v>347</v>
      </c>
      <c r="J543" s="64">
        <v>16</v>
      </c>
      <c r="K543" s="48">
        <v>61091000</v>
      </c>
      <c r="L543" s="47">
        <v>8050842149414</v>
      </c>
      <c r="M543" s="48" t="s">
        <v>2182</v>
      </c>
      <c r="N543" s="48" t="s">
        <v>2009</v>
      </c>
      <c r="O543" s="48" t="s">
        <v>2016</v>
      </c>
      <c r="P543" s="53"/>
      <c r="Q543" s="53"/>
    </row>
    <row r="544" spans="2:17">
      <c r="B544" s="55" t="s">
        <v>742</v>
      </c>
      <c r="C544" s="48" t="s">
        <v>1232</v>
      </c>
      <c r="D544" s="48" t="s">
        <v>1201</v>
      </c>
      <c r="E544" s="51" t="s">
        <v>1644</v>
      </c>
      <c r="F544" s="55" t="s">
        <v>2105</v>
      </c>
      <c r="G544" s="48" t="s">
        <v>18</v>
      </c>
      <c r="H544" s="55" t="s">
        <v>744</v>
      </c>
      <c r="I544" s="48" t="s">
        <v>743</v>
      </c>
      <c r="J544" s="64">
        <v>12</v>
      </c>
      <c r="K544" s="48">
        <v>62111100</v>
      </c>
      <c r="L544" s="47">
        <v>8050842230945</v>
      </c>
      <c r="M544" s="48" t="s">
        <v>2183</v>
      </c>
      <c r="N544" s="48" t="s">
        <v>2011</v>
      </c>
      <c r="O544" s="48" t="s">
        <v>2020</v>
      </c>
      <c r="P544" s="53"/>
      <c r="Q544" s="53"/>
    </row>
    <row r="545" spans="2:17">
      <c r="B545" s="55" t="s">
        <v>889</v>
      </c>
      <c r="C545" s="48" t="s">
        <v>1232</v>
      </c>
      <c r="D545" s="48" t="s">
        <v>113</v>
      </c>
      <c r="E545" s="51" t="s">
        <v>1860</v>
      </c>
      <c r="F545" s="55" t="s">
        <v>453</v>
      </c>
      <c r="G545" s="48" t="s">
        <v>18</v>
      </c>
      <c r="H545" s="55" t="s">
        <v>116</v>
      </c>
      <c r="I545" s="48" t="s">
        <v>115</v>
      </c>
      <c r="J545" s="64">
        <v>4</v>
      </c>
      <c r="K545" s="48">
        <v>61102091</v>
      </c>
      <c r="L545" s="47">
        <v>8050842149353</v>
      </c>
      <c r="M545" s="48" t="s">
        <v>2182</v>
      </c>
      <c r="N545" s="48" t="s">
        <v>2009</v>
      </c>
      <c r="O545" s="48" t="s">
        <v>2016</v>
      </c>
      <c r="P545" s="53"/>
      <c r="Q545" s="53"/>
    </row>
    <row r="546" spans="2:17">
      <c r="B546" s="55" t="s">
        <v>889</v>
      </c>
      <c r="C546" s="48" t="s">
        <v>1232</v>
      </c>
      <c r="D546" s="48" t="s">
        <v>113</v>
      </c>
      <c r="E546" s="51" t="s">
        <v>1824</v>
      </c>
      <c r="F546" s="55" t="s">
        <v>453</v>
      </c>
      <c r="G546" s="48" t="s">
        <v>18</v>
      </c>
      <c r="H546" s="55" t="s">
        <v>78</v>
      </c>
      <c r="I546" s="48" t="s">
        <v>136</v>
      </c>
      <c r="J546" s="64">
        <v>5</v>
      </c>
      <c r="K546" s="48">
        <v>61102091</v>
      </c>
      <c r="L546" s="47">
        <v>8050842149360</v>
      </c>
      <c r="M546" s="48" t="s">
        <v>2182</v>
      </c>
      <c r="N546" s="48" t="s">
        <v>2009</v>
      </c>
      <c r="O546" s="48" t="s">
        <v>2016</v>
      </c>
      <c r="P546" s="53"/>
      <c r="Q546" s="53"/>
    </row>
    <row r="547" spans="2:17">
      <c r="B547" s="55" t="s">
        <v>889</v>
      </c>
      <c r="C547" s="48" t="s">
        <v>1232</v>
      </c>
      <c r="D547" s="48" t="s">
        <v>113</v>
      </c>
      <c r="E547" s="51" t="s">
        <v>1825</v>
      </c>
      <c r="F547" s="55" t="s">
        <v>453</v>
      </c>
      <c r="G547" s="48" t="s">
        <v>18</v>
      </c>
      <c r="H547" s="55" t="s">
        <v>167</v>
      </c>
      <c r="I547" s="48" t="s">
        <v>242</v>
      </c>
      <c r="J547" s="64">
        <v>4</v>
      </c>
      <c r="K547" s="48">
        <v>61102091</v>
      </c>
      <c r="L547" s="47">
        <v>8050842149377</v>
      </c>
      <c r="M547" s="48" t="s">
        <v>2182</v>
      </c>
      <c r="N547" s="48" t="s">
        <v>2009</v>
      </c>
      <c r="O547" s="48" t="s">
        <v>2016</v>
      </c>
      <c r="P547" s="53"/>
      <c r="Q547" s="53"/>
    </row>
    <row r="548" spans="2:17">
      <c r="B548" s="55" t="s">
        <v>889</v>
      </c>
      <c r="C548" s="48" t="s">
        <v>1232</v>
      </c>
      <c r="D548" s="48" t="s">
        <v>113</v>
      </c>
      <c r="E548" s="51" t="s">
        <v>1757</v>
      </c>
      <c r="F548" s="55" t="s">
        <v>453</v>
      </c>
      <c r="G548" s="48" t="s">
        <v>18</v>
      </c>
      <c r="H548" s="55" t="s">
        <v>734</v>
      </c>
      <c r="I548" s="48" t="s">
        <v>733</v>
      </c>
      <c r="J548" s="64">
        <v>7</v>
      </c>
      <c r="K548" s="48">
        <v>61102091</v>
      </c>
      <c r="L548" s="47">
        <v>8050842230044</v>
      </c>
      <c r="M548" s="48" t="s">
        <v>2182</v>
      </c>
      <c r="N548" s="48" t="s">
        <v>2009</v>
      </c>
      <c r="O548" s="48" t="s">
        <v>2016</v>
      </c>
      <c r="P548" s="53"/>
      <c r="Q548" s="53"/>
    </row>
    <row r="549" spans="2:17">
      <c r="B549" s="55" t="s">
        <v>452</v>
      </c>
      <c r="C549" s="48" t="s">
        <v>1232</v>
      </c>
      <c r="D549" s="48" t="s">
        <v>113</v>
      </c>
      <c r="E549" s="51" t="s">
        <v>1736</v>
      </c>
      <c r="F549" s="55" t="s">
        <v>453</v>
      </c>
      <c r="G549" s="48" t="s">
        <v>18</v>
      </c>
      <c r="H549" s="55" t="s">
        <v>116</v>
      </c>
      <c r="I549" s="48" t="s">
        <v>115</v>
      </c>
      <c r="J549" s="64">
        <v>10</v>
      </c>
      <c r="K549" s="48">
        <v>61091000</v>
      </c>
      <c r="L549" s="47">
        <v>8050842149193</v>
      </c>
      <c r="M549" s="48" t="s">
        <v>2182</v>
      </c>
      <c r="N549" s="48" t="s">
        <v>2009</v>
      </c>
      <c r="O549" s="48" t="s">
        <v>2016</v>
      </c>
      <c r="P549" s="53"/>
      <c r="Q549" s="53"/>
    </row>
    <row r="550" spans="2:17">
      <c r="B550" s="55" t="s">
        <v>452</v>
      </c>
      <c r="C550" s="48" t="s">
        <v>1232</v>
      </c>
      <c r="D550" s="48" t="s">
        <v>113</v>
      </c>
      <c r="E550" s="51" t="s">
        <v>1683</v>
      </c>
      <c r="F550" s="55" t="s">
        <v>453</v>
      </c>
      <c r="G550" s="48" t="s">
        <v>18</v>
      </c>
      <c r="H550" s="55" t="s">
        <v>78</v>
      </c>
      <c r="I550" s="48" t="s">
        <v>136</v>
      </c>
      <c r="J550" s="64">
        <v>4</v>
      </c>
      <c r="K550" s="48">
        <v>61091000</v>
      </c>
      <c r="L550" s="47">
        <v>8050842149209</v>
      </c>
      <c r="M550" s="48" t="s">
        <v>2182</v>
      </c>
      <c r="N550" s="48" t="s">
        <v>2009</v>
      </c>
      <c r="O550" s="48" t="s">
        <v>2016</v>
      </c>
      <c r="P550" s="53"/>
      <c r="Q550" s="53"/>
    </row>
    <row r="551" spans="2:17">
      <c r="B551" s="55" t="s">
        <v>452</v>
      </c>
      <c r="C551" s="48" t="s">
        <v>1232</v>
      </c>
      <c r="D551" s="48" t="s">
        <v>113</v>
      </c>
      <c r="E551" s="51" t="s">
        <v>1683</v>
      </c>
      <c r="F551" s="55" t="s">
        <v>453</v>
      </c>
      <c r="G551" s="48" t="s">
        <v>20</v>
      </c>
      <c r="H551" s="55" t="s">
        <v>78</v>
      </c>
      <c r="I551" s="48" t="s">
        <v>136</v>
      </c>
      <c r="J551" s="64">
        <v>6</v>
      </c>
      <c r="K551" s="48">
        <v>61091000</v>
      </c>
      <c r="L551" s="47">
        <v>8050842254828</v>
      </c>
      <c r="M551" s="48" t="s">
        <v>2182</v>
      </c>
      <c r="N551" s="48" t="s">
        <v>2009</v>
      </c>
      <c r="O551" s="48" t="s">
        <v>2016</v>
      </c>
      <c r="P551" s="53"/>
      <c r="Q551" s="53"/>
    </row>
    <row r="552" spans="2:17">
      <c r="B552" s="55" t="s">
        <v>452</v>
      </c>
      <c r="C552" s="48" t="s">
        <v>1232</v>
      </c>
      <c r="D552" s="48" t="s">
        <v>113</v>
      </c>
      <c r="E552" s="51" t="s">
        <v>1479</v>
      </c>
      <c r="F552" s="55" t="s">
        <v>453</v>
      </c>
      <c r="G552" s="48" t="s">
        <v>18</v>
      </c>
      <c r="H552" s="55" t="s">
        <v>167</v>
      </c>
      <c r="I552" s="48" t="s">
        <v>242</v>
      </c>
      <c r="J552" s="64">
        <v>22</v>
      </c>
      <c r="K552" s="48">
        <v>61091000</v>
      </c>
      <c r="L552" s="47">
        <v>8050842149216</v>
      </c>
      <c r="M552" s="48" t="s">
        <v>2182</v>
      </c>
      <c r="N552" s="48" t="s">
        <v>2009</v>
      </c>
      <c r="O552" s="48" t="s">
        <v>2016</v>
      </c>
      <c r="P552" s="53"/>
      <c r="Q552" s="53"/>
    </row>
    <row r="553" spans="2:17">
      <c r="B553" s="55" t="s">
        <v>911</v>
      </c>
      <c r="C553" s="48" t="s">
        <v>1232</v>
      </c>
      <c r="D553" s="48" t="s">
        <v>1201</v>
      </c>
      <c r="E553" s="51" t="s">
        <v>1777</v>
      </c>
      <c r="F553" s="55" t="s">
        <v>453</v>
      </c>
      <c r="G553" s="48" t="s">
        <v>18</v>
      </c>
      <c r="H553" s="55" t="s">
        <v>146</v>
      </c>
      <c r="I553" s="48" t="s">
        <v>145</v>
      </c>
      <c r="J553" s="64">
        <v>8</v>
      </c>
      <c r="K553" s="48">
        <v>62034200</v>
      </c>
      <c r="L553" s="47">
        <v>8050842230051</v>
      </c>
      <c r="M553" s="48" t="s">
        <v>2182</v>
      </c>
      <c r="N553" s="48" t="s">
        <v>2009</v>
      </c>
      <c r="O553" s="48" t="s">
        <v>2016</v>
      </c>
      <c r="P553" s="53"/>
      <c r="Q553" s="53"/>
    </row>
    <row r="554" spans="2:17">
      <c r="B554" s="55" t="s">
        <v>763</v>
      </c>
      <c r="C554" s="48" t="s">
        <v>1232</v>
      </c>
      <c r="D554" s="48" t="s">
        <v>113</v>
      </c>
      <c r="E554" s="51" t="s">
        <v>1705</v>
      </c>
      <c r="F554" s="55" t="s">
        <v>764</v>
      </c>
      <c r="G554" s="48" t="s">
        <v>18</v>
      </c>
      <c r="H554" s="55" t="s">
        <v>78</v>
      </c>
      <c r="I554" s="48" t="s">
        <v>136</v>
      </c>
      <c r="J554" s="64">
        <v>10</v>
      </c>
      <c r="K554" s="48">
        <v>62019300</v>
      </c>
      <c r="L554" s="47">
        <v>8050842238415</v>
      </c>
      <c r="M554" s="48" t="s">
        <v>2189</v>
      </c>
      <c r="N554" s="48" t="s">
        <v>2007</v>
      </c>
      <c r="O554" s="48" t="s">
        <v>2029</v>
      </c>
      <c r="P554" s="53"/>
      <c r="Q554" s="53"/>
    </row>
    <row r="555" spans="2:17">
      <c r="B555" s="55" t="s">
        <v>763</v>
      </c>
      <c r="C555" s="48" t="s">
        <v>1232</v>
      </c>
      <c r="D555" s="48" t="s">
        <v>113</v>
      </c>
      <c r="E555" s="51" t="s">
        <v>1656</v>
      </c>
      <c r="F555" s="55" t="s">
        <v>764</v>
      </c>
      <c r="G555" s="48" t="s">
        <v>18</v>
      </c>
      <c r="H555" s="55" t="s">
        <v>766</v>
      </c>
      <c r="I555" s="48" t="s">
        <v>765</v>
      </c>
      <c r="J555" s="64">
        <v>11</v>
      </c>
      <c r="K555" s="48">
        <v>62019300</v>
      </c>
      <c r="L555" s="47">
        <v>8050842238422</v>
      </c>
      <c r="M555" s="48" t="s">
        <v>2189</v>
      </c>
      <c r="N555" s="48" t="s">
        <v>2007</v>
      </c>
      <c r="O555" s="48" t="s">
        <v>2029</v>
      </c>
      <c r="P555" s="53"/>
      <c r="Q555" s="53"/>
    </row>
    <row r="556" spans="2:17">
      <c r="B556" s="55" t="s">
        <v>855</v>
      </c>
      <c r="C556" s="48" t="s">
        <v>1232</v>
      </c>
      <c r="D556" s="48" t="s">
        <v>113</v>
      </c>
      <c r="E556" s="51" t="s">
        <v>1726</v>
      </c>
      <c r="F556" s="55" t="s">
        <v>856</v>
      </c>
      <c r="G556" s="48" t="s">
        <v>18</v>
      </c>
      <c r="H556" s="55" t="s">
        <v>858</v>
      </c>
      <c r="I556" s="48" t="s">
        <v>857</v>
      </c>
      <c r="J556" s="64">
        <v>6</v>
      </c>
      <c r="K556" s="48">
        <v>61102091</v>
      </c>
      <c r="L556" s="47">
        <v>8050842230105</v>
      </c>
      <c r="M556" s="48" t="s">
        <v>2182</v>
      </c>
      <c r="N556" s="48" t="s">
        <v>2009</v>
      </c>
      <c r="O556" s="48" t="s">
        <v>2016</v>
      </c>
      <c r="P556" s="53"/>
      <c r="Q556" s="53"/>
    </row>
    <row r="557" spans="2:17">
      <c r="B557" s="55" t="s">
        <v>577</v>
      </c>
      <c r="C557" s="48" t="s">
        <v>1232</v>
      </c>
      <c r="D557" s="48" t="s">
        <v>113</v>
      </c>
      <c r="E557" s="51" t="s">
        <v>1553</v>
      </c>
      <c r="F557" s="55" t="s">
        <v>578</v>
      </c>
      <c r="G557" s="48" t="s">
        <v>18</v>
      </c>
      <c r="H557" s="55" t="s">
        <v>78</v>
      </c>
      <c r="I557" s="48" t="s">
        <v>136</v>
      </c>
      <c r="J557" s="64">
        <v>12</v>
      </c>
      <c r="K557" s="48">
        <v>61102091</v>
      </c>
      <c r="L557" s="47">
        <v>8050842070350</v>
      </c>
      <c r="M557" s="48" t="s">
        <v>2182</v>
      </c>
      <c r="N557" s="48" t="s">
        <v>2009</v>
      </c>
      <c r="O557" s="48" t="s">
        <v>2016</v>
      </c>
      <c r="P557" s="53"/>
      <c r="Q557" s="53"/>
    </row>
    <row r="558" spans="2:17">
      <c r="B558" s="55" t="s">
        <v>704</v>
      </c>
      <c r="C558" s="48" t="s">
        <v>1232</v>
      </c>
      <c r="D558" s="48" t="s">
        <v>113</v>
      </c>
      <c r="E558" s="51" t="s">
        <v>1622</v>
      </c>
      <c r="F558" s="55" t="s">
        <v>705</v>
      </c>
      <c r="G558" s="48" t="s">
        <v>18</v>
      </c>
      <c r="H558" s="55" t="s">
        <v>167</v>
      </c>
      <c r="I558" s="48" t="s">
        <v>242</v>
      </c>
      <c r="J558" s="64">
        <v>10</v>
      </c>
      <c r="K558" s="48">
        <v>61102091</v>
      </c>
      <c r="L558" s="47">
        <v>8050842149339</v>
      </c>
      <c r="M558" s="48" t="s">
        <v>2182</v>
      </c>
      <c r="N558" s="48" t="s">
        <v>2009</v>
      </c>
      <c r="O558" s="48" t="s">
        <v>2016</v>
      </c>
      <c r="P558" s="53"/>
      <c r="Q558" s="53"/>
    </row>
    <row r="559" spans="2:17">
      <c r="B559" s="55" t="s">
        <v>240</v>
      </c>
      <c r="C559" s="48" t="s">
        <v>1232</v>
      </c>
      <c r="D559" s="48" t="s">
        <v>1201</v>
      </c>
      <c r="E559" s="51" t="s">
        <v>1469</v>
      </c>
      <c r="F559" s="55" t="s">
        <v>241</v>
      </c>
      <c r="G559" s="48" t="s">
        <v>16</v>
      </c>
      <c r="H559" s="55" t="s">
        <v>78</v>
      </c>
      <c r="I559" s="48" t="s">
        <v>136</v>
      </c>
      <c r="J559" s="64">
        <v>1</v>
      </c>
      <c r="K559" s="48">
        <v>62034200</v>
      </c>
      <c r="L559" s="47">
        <v>8050842127429</v>
      </c>
      <c r="M559" s="48" t="s">
        <v>2182</v>
      </c>
      <c r="N559" s="48" t="s">
        <v>2009</v>
      </c>
      <c r="O559" s="48" t="s">
        <v>2016</v>
      </c>
      <c r="P559" s="53"/>
      <c r="Q559" s="53"/>
    </row>
    <row r="560" spans="2:17">
      <c r="B560" s="55" t="s">
        <v>240</v>
      </c>
      <c r="C560" s="48" t="s">
        <v>1232</v>
      </c>
      <c r="D560" s="48" t="s">
        <v>1201</v>
      </c>
      <c r="E560" s="51" t="s">
        <v>1469</v>
      </c>
      <c r="F560" s="55" t="s">
        <v>241</v>
      </c>
      <c r="G560" s="48" t="s">
        <v>18</v>
      </c>
      <c r="H560" s="55" t="s">
        <v>78</v>
      </c>
      <c r="I560" s="48" t="s">
        <v>136</v>
      </c>
      <c r="J560" s="64">
        <v>4</v>
      </c>
      <c r="K560" s="48">
        <v>62034200</v>
      </c>
      <c r="L560" s="47">
        <v>8050842070336</v>
      </c>
      <c r="M560" s="48" t="s">
        <v>2182</v>
      </c>
      <c r="N560" s="48" t="s">
        <v>2009</v>
      </c>
      <c r="O560" s="48" t="s">
        <v>2016</v>
      </c>
      <c r="P560" s="53"/>
      <c r="Q560" s="53"/>
    </row>
    <row r="561" spans="2:17">
      <c r="B561" s="55" t="s">
        <v>240</v>
      </c>
      <c r="C561" s="48" t="s">
        <v>1232</v>
      </c>
      <c r="D561" s="48" t="s">
        <v>1201</v>
      </c>
      <c r="E561" s="51" t="s">
        <v>1469</v>
      </c>
      <c r="F561" s="55" t="s">
        <v>241</v>
      </c>
      <c r="G561" s="48" t="s">
        <v>20</v>
      </c>
      <c r="H561" s="55" t="s">
        <v>78</v>
      </c>
      <c r="I561" s="48" t="s">
        <v>136</v>
      </c>
      <c r="J561" s="64">
        <v>9</v>
      </c>
      <c r="K561" s="48">
        <v>62034200</v>
      </c>
      <c r="L561" s="47">
        <v>8050842127443</v>
      </c>
      <c r="M561" s="48" t="s">
        <v>2182</v>
      </c>
      <c r="N561" s="48" t="s">
        <v>2009</v>
      </c>
      <c r="O561" s="48" t="s">
        <v>2016</v>
      </c>
      <c r="P561" s="53"/>
      <c r="Q561" s="53"/>
    </row>
    <row r="562" spans="2:17">
      <c r="B562" s="55" t="s">
        <v>240</v>
      </c>
      <c r="C562" s="48" t="s">
        <v>1232</v>
      </c>
      <c r="D562" s="48" t="s">
        <v>1201</v>
      </c>
      <c r="E562" s="51" t="s">
        <v>1559</v>
      </c>
      <c r="F562" s="55" t="s">
        <v>241</v>
      </c>
      <c r="G562" s="48" t="s">
        <v>16</v>
      </c>
      <c r="H562" s="55" t="s">
        <v>590</v>
      </c>
      <c r="I562" s="48" t="s">
        <v>589</v>
      </c>
      <c r="J562" s="64">
        <v>1</v>
      </c>
      <c r="K562" s="48">
        <v>62034200</v>
      </c>
      <c r="L562" s="47">
        <v>8050842255702</v>
      </c>
      <c r="M562" s="48" t="s">
        <v>2182</v>
      </c>
      <c r="N562" s="48" t="s">
        <v>2009</v>
      </c>
      <c r="O562" s="48" t="s">
        <v>2016</v>
      </c>
      <c r="P562" s="53"/>
      <c r="Q562" s="53"/>
    </row>
    <row r="563" spans="2:17">
      <c r="B563" s="55" t="s">
        <v>240</v>
      </c>
      <c r="C563" s="48" t="s">
        <v>1232</v>
      </c>
      <c r="D563" s="48" t="s">
        <v>1201</v>
      </c>
      <c r="E563" s="51" t="s">
        <v>1559</v>
      </c>
      <c r="F563" s="55" t="s">
        <v>241</v>
      </c>
      <c r="G563" s="48" t="s">
        <v>20</v>
      </c>
      <c r="H563" s="55" t="s">
        <v>590</v>
      </c>
      <c r="I563" s="48" t="s">
        <v>589</v>
      </c>
      <c r="J563" s="64">
        <v>7</v>
      </c>
      <c r="K563" s="48">
        <v>62034200</v>
      </c>
      <c r="L563" s="47">
        <v>8050842255733</v>
      </c>
      <c r="M563" s="48" t="s">
        <v>2182</v>
      </c>
      <c r="N563" s="48" t="s">
        <v>2009</v>
      </c>
      <c r="O563" s="48" t="s">
        <v>2016</v>
      </c>
      <c r="P563" s="53"/>
      <c r="Q563" s="53"/>
    </row>
    <row r="564" spans="2:17">
      <c r="B564" s="55" t="s">
        <v>240</v>
      </c>
      <c r="C564" s="48" t="s">
        <v>1232</v>
      </c>
      <c r="D564" s="48" t="s">
        <v>1201</v>
      </c>
      <c r="E564" s="51" t="s">
        <v>1559</v>
      </c>
      <c r="F564" s="55" t="s">
        <v>241</v>
      </c>
      <c r="G564" s="48" t="s">
        <v>21</v>
      </c>
      <c r="H564" s="55" t="s">
        <v>590</v>
      </c>
      <c r="I564" s="48" t="s">
        <v>589</v>
      </c>
      <c r="J564" s="64">
        <v>1</v>
      </c>
      <c r="K564" s="48">
        <v>62034200</v>
      </c>
      <c r="L564" s="47">
        <v>8050842255740</v>
      </c>
      <c r="M564" s="48" t="s">
        <v>2182</v>
      </c>
      <c r="N564" s="48" t="s">
        <v>2009</v>
      </c>
      <c r="O564" s="48" t="s">
        <v>2016</v>
      </c>
      <c r="P564" s="53"/>
      <c r="Q564" s="53"/>
    </row>
    <row r="565" spans="2:17">
      <c r="B565" s="55" t="s">
        <v>240</v>
      </c>
      <c r="C565" s="48" t="s">
        <v>1232</v>
      </c>
      <c r="D565" s="48" t="s">
        <v>1201</v>
      </c>
      <c r="E565" s="51" t="s">
        <v>2066</v>
      </c>
      <c r="F565" s="55" t="s">
        <v>241</v>
      </c>
      <c r="G565" s="48" t="s">
        <v>16</v>
      </c>
      <c r="H565" s="55" t="s">
        <v>167</v>
      </c>
      <c r="I565" s="48" t="s">
        <v>166</v>
      </c>
      <c r="J565" s="64">
        <v>3</v>
      </c>
      <c r="K565" s="48">
        <v>62034200</v>
      </c>
      <c r="L565" s="47">
        <v>8050842255788</v>
      </c>
      <c r="M565" s="48" t="s">
        <v>2182</v>
      </c>
      <c r="N565" s="48" t="s">
        <v>2009</v>
      </c>
      <c r="O565" s="48" t="s">
        <v>2016</v>
      </c>
      <c r="P565" s="53"/>
      <c r="Q565" s="53"/>
    </row>
    <row r="566" spans="2:17">
      <c r="B566" s="55" t="s">
        <v>240</v>
      </c>
      <c r="C566" s="48" t="s">
        <v>1232</v>
      </c>
      <c r="D566" s="48" t="s">
        <v>1201</v>
      </c>
      <c r="E566" s="51" t="s">
        <v>2066</v>
      </c>
      <c r="F566" s="55" t="s">
        <v>241</v>
      </c>
      <c r="G566" s="48" t="s">
        <v>17</v>
      </c>
      <c r="H566" s="55" t="s">
        <v>167</v>
      </c>
      <c r="I566" s="48" t="s">
        <v>166</v>
      </c>
      <c r="J566" s="64">
        <v>3</v>
      </c>
      <c r="K566" s="48">
        <v>62034200</v>
      </c>
      <c r="L566" s="47">
        <v>8050842255795</v>
      </c>
      <c r="M566" s="48" t="s">
        <v>2182</v>
      </c>
      <c r="N566" s="48" t="s">
        <v>2009</v>
      </c>
      <c r="O566" s="48" t="s">
        <v>2016</v>
      </c>
      <c r="P566" s="53"/>
      <c r="Q566" s="53"/>
    </row>
    <row r="567" spans="2:17">
      <c r="B567" s="55" t="s">
        <v>240</v>
      </c>
      <c r="C567" s="48" t="s">
        <v>1232</v>
      </c>
      <c r="D567" s="48" t="s">
        <v>1201</v>
      </c>
      <c r="E567" s="51" t="s">
        <v>2066</v>
      </c>
      <c r="F567" s="55" t="s">
        <v>241</v>
      </c>
      <c r="G567" s="48" t="s">
        <v>18</v>
      </c>
      <c r="H567" s="55" t="s">
        <v>167</v>
      </c>
      <c r="I567" s="48" t="s">
        <v>166</v>
      </c>
      <c r="J567" s="64">
        <v>22</v>
      </c>
      <c r="K567" s="48">
        <v>62034200</v>
      </c>
      <c r="L567" s="47">
        <v>8050842230112</v>
      </c>
      <c r="M567" s="48" t="s">
        <v>2182</v>
      </c>
      <c r="N567" s="48" t="s">
        <v>2009</v>
      </c>
      <c r="O567" s="48" t="s">
        <v>2016</v>
      </c>
      <c r="P567" s="53"/>
      <c r="Q567" s="53"/>
    </row>
    <row r="568" spans="2:17">
      <c r="B568" s="55" t="s">
        <v>240</v>
      </c>
      <c r="C568" s="48" t="s">
        <v>1232</v>
      </c>
      <c r="D568" s="48" t="s">
        <v>1201</v>
      </c>
      <c r="E568" s="51" t="s">
        <v>2066</v>
      </c>
      <c r="F568" s="55" t="s">
        <v>241</v>
      </c>
      <c r="G568" s="48" t="s">
        <v>20</v>
      </c>
      <c r="H568" s="55" t="s">
        <v>167</v>
      </c>
      <c r="I568" s="48" t="s">
        <v>166</v>
      </c>
      <c r="J568" s="64">
        <v>13</v>
      </c>
      <c r="K568" s="48">
        <v>62034200</v>
      </c>
      <c r="L568" s="47">
        <v>8050842255801</v>
      </c>
      <c r="M568" s="48" t="s">
        <v>2182</v>
      </c>
      <c r="N568" s="48" t="s">
        <v>2009</v>
      </c>
      <c r="O568" s="48" t="s">
        <v>2016</v>
      </c>
      <c r="P568" s="53"/>
      <c r="Q568" s="53"/>
    </row>
    <row r="569" spans="2:17">
      <c r="B569" s="55" t="s">
        <v>240</v>
      </c>
      <c r="C569" s="48" t="s">
        <v>1232</v>
      </c>
      <c r="D569" s="48" t="s">
        <v>1201</v>
      </c>
      <c r="E569" s="51" t="s">
        <v>2066</v>
      </c>
      <c r="F569" s="55" t="s">
        <v>241</v>
      </c>
      <c r="G569" s="48" t="s">
        <v>21</v>
      </c>
      <c r="H569" s="55" t="s">
        <v>167</v>
      </c>
      <c r="I569" s="48" t="s">
        <v>166</v>
      </c>
      <c r="J569" s="64">
        <v>10</v>
      </c>
      <c r="K569" s="48">
        <v>62034200</v>
      </c>
      <c r="L569" s="47">
        <v>8050842255818</v>
      </c>
      <c r="M569" s="48" t="s">
        <v>2182</v>
      </c>
      <c r="N569" s="48" t="s">
        <v>2009</v>
      </c>
      <c r="O569" s="48" t="s">
        <v>2016</v>
      </c>
      <c r="P569" s="53"/>
      <c r="Q569" s="53"/>
    </row>
    <row r="570" spans="2:17">
      <c r="B570" s="55" t="s">
        <v>240</v>
      </c>
      <c r="C570" s="48" t="s">
        <v>1232</v>
      </c>
      <c r="D570" s="48" t="s">
        <v>1201</v>
      </c>
      <c r="E570" s="51" t="s">
        <v>2066</v>
      </c>
      <c r="F570" s="55" t="s">
        <v>241</v>
      </c>
      <c r="G570" s="48" t="s">
        <v>22</v>
      </c>
      <c r="H570" s="55" t="s">
        <v>167</v>
      </c>
      <c r="I570" s="48" t="s">
        <v>166</v>
      </c>
      <c r="J570" s="64">
        <v>13</v>
      </c>
      <c r="K570" s="48">
        <v>62034200</v>
      </c>
      <c r="L570" s="47">
        <v>8050842255825</v>
      </c>
      <c r="M570" s="48" t="s">
        <v>2182</v>
      </c>
      <c r="N570" s="48" t="s">
        <v>2009</v>
      </c>
      <c r="O570" s="48" t="s">
        <v>2016</v>
      </c>
      <c r="P570" s="53"/>
      <c r="Q570" s="53"/>
    </row>
    <row r="571" spans="2:17">
      <c r="B571" s="55" t="s">
        <v>240</v>
      </c>
      <c r="C571" s="48" t="s">
        <v>1232</v>
      </c>
      <c r="D571" s="48" t="s">
        <v>1201</v>
      </c>
      <c r="E571" s="51" t="s">
        <v>2066</v>
      </c>
      <c r="F571" s="55" t="s">
        <v>241</v>
      </c>
      <c r="G571" s="48" t="s">
        <v>24</v>
      </c>
      <c r="H571" s="55" t="s">
        <v>167</v>
      </c>
      <c r="I571" s="48" t="s">
        <v>166</v>
      </c>
      <c r="J571" s="64">
        <v>4</v>
      </c>
      <c r="K571" s="48">
        <v>62034200</v>
      </c>
      <c r="L571" s="47">
        <v>8050842255832</v>
      </c>
      <c r="M571" s="48" t="s">
        <v>2182</v>
      </c>
      <c r="N571" s="48" t="s">
        <v>2009</v>
      </c>
      <c r="O571" s="48" t="s">
        <v>2016</v>
      </c>
      <c r="P571" s="53"/>
      <c r="Q571" s="53"/>
    </row>
    <row r="572" spans="2:17">
      <c r="B572" s="55" t="s">
        <v>691</v>
      </c>
      <c r="C572" s="48" t="s">
        <v>1232</v>
      </c>
      <c r="D572" s="48" t="s">
        <v>113</v>
      </c>
      <c r="E572" s="51" t="s">
        <v>1615</v>
      </c>
      <c r="F572" s="55" t="s">
        <v>692</v>
      </c>
      <c r="G572" s="48" t="s">
        <v>18</v>
      </c>
      <c r="H572" s="55" t="s">
        <v>116</v>
      </c>
      <c r="I572" s="48" t="s">
        <v>115</v>
      </c>
      <c r="J572" s="64">
        <v>1</v>
      </c>
      <c r="K572" s="48">
        <v>61091000</v>
      </c>
      <c r="L572" s="47">
        <v>8050842149179</v>
      </c>
      <c r="M572" s="48" t="s">
        <v>2182</v>
      </c>
      <c r="N572" s="48" t="s">
        <v>2009</v>
      </c>
      <c r="O572" s="48" t="s">
        <v>2016</v>
      </c>
      <c r="P572" s="53"/>
      <c r="Q572" s="53"/>
    </row>
    <row r="573" spans="2:17">
      <c r="B573" s="55" t="s">
        <v>691</v>
      </c>
      <c r="C573" s="48" t="s">
        <v>1232</v>
      </c>
      <c r="D573" s="48" t="s">
        <v>113</v>
      </c>
      <c r="E573" s="51" t="s">
        <v>1615</v>
      </c>
      <c r="F573" s="55" t="s">
        <v>692</v>
      </c>
      <c r="G573" s="48" t="s">
        <v>20</v>
      </c>
      <c r="H573" s="55" t="s">
        <v>116</v>
      </c>
      <c r="I573" s="48" t="s">
        <v>115</v>
      </c>
      <c r="J573" s="64">
        <v>7</v>
      </c>
      <c r="K573" s="48">
        <v>61091000</v>
      </c>
      <c r="L573" s="47">
        <v>8050842254682</v>
      </c>
      <c r="M573" s="48" t="s">
        <v>2182</v>
      </c>
      <c r="N573" s="48" t="s">
        <v>2009</v>
      </c>
      <c r="O573" s="48" t="s">
        <v>2016</v>
      </c>
      <c r="P573" s="53"/>
      <c r="Q573" s="53"/>
    </row>
    <row r="574" spans="2:17">
      <c r="B574" s="55" t="s">
        <v>691</v>
      </c>
      <c r="C574" s="48" t="s">
        <v>1232</v>
      </c>
      <c r="D574" s="48" t="s">
        <v>113</v>
      </c>
      <c r="E574" s="51" t="s">
        <v>1615</v>
      </c>
      <c r="F574" s="55" t="s">
        <v>692</v>
      </c>
      <c r="G574" s="48" t="s">
        <v>21</v>
      </c>
      <c r="H574" s="55" t="s">
        <v>116</v>
      </c>
      <c r="I574" s="48" t="s">
        <v>115</v>
      </c>
      <c r="J574" s="64">
        <v>5</v>
      </c>
      <c r="K574" s="48">
        <v>61091000</v>
      </c>
      <c r="L574" s="47">
        <v>8050842254699</v>
      </c>
      <c r="M574" s="48" t="s">
        <v>2182</v>
      </c>
      <c r="N574" s="48" t="s">
        <v>2009</v>
      </c>
      <c r="O574" s="48" t="s">
        <v>2016</v>
      </c>
      <c r="P574" s="53"/>
      <c r="Q574" s="53"/>
    </row>
    <row r="575" spans="2:17">
      <c r="B575" s="55" t="s">
        <v>236</v>
      </c>
      <c r="C575" s="48" t="s">
        <v>1232</v>
      </c>
      <c r="D575" s="48" t="s">
        <v>1201</v>
      </c>
      <c r="E575" s="51" t="s">
        <v>1340</v>
      </c>
      <c r="F575" s="55" t="s">
        <v>237</v>
      </c>
      <c r="G575" s="48" t="s">
        <v>16</v>
      </c>
      <c r="H575" s="55" t="s">
        <v>239</v>
      </c>
      <c r="I575" s="48" t="s">
        <v>238</v>
      </c>
      <c r="J575" s="64">
        <v>5</v>
      </c>
      <c r="K575" s="48">
        <v>62034200</v>
      </c>
      <c r="L575" s="47">
        <v>8050842127955</v>
      </c>
      <c r="M575" s="48" t="s">
        <v>2182</v>
      </c>
      <c r="N575" s="48" t="s">
        <v>2009</v>
      </c>
      <c r="O575" s="48" t="s">
        <v>2016</v>
      </c>
      <c r="P575" s="53"/>
      <c r="Q575" s="53"/>
    </row>
    <row r="576" spans="2:17">
      <c r="B576" s="55" t="s">
        <v>236</v>
      </c>
      <c r="C576" s="48" t="s">
        <v>1232</v>
      </c>
      <c r="D576" s="48" t="s">
        <v>1201</v>
      </c>
      <c r="E576" s="51" t="s">
        <v>1340</v>
      </c>
      <c r="F576" s="55" t="s">
        <v>237</v>
      </c>
      <c r="G576" s="48" t="s">
        <v>18</v>
      </c>
      <c r="H576" s="55" t="s">
        <v>239</v>
      </c>
      <c r="I576" s="48" t="s">
        <v>238</v>
      </c>
      <c r="J576" s="64">
        <v>1</v>
      </c>
      <c r="K576" s="48">
        <v>62034200</v>
      </c>
      <c r="L576" s="47">
        <v>8050842127979</v>
      </c>
      <c r="M576" s="48" t="s">
        <v>2182</v>
      </c>
      <c r="N576" s="48" t="s">
        <v>2009</v>
      </c>
      <c r="O576" s="48" t="s">
        <v>2016</v>
      </c>
      <c r="P576" s="53"/>
      <c r="Q576" s="53"/>
    </row>
    <row r="577" spans="2:17">
      <c r="B577" s="55" t="s">
        <v>236</v>
      </c>
      <c r="C577" s="48" t="s">
        <v>1232</v>
      </c>
      <c r="D577" s="48" t="s">
        <v>1201</v>
      </c>
      <c r="E577" s="51" t="s">
        <v>1340</v>
      </c>
      <c r="F577" s="55" t="s">
        <v>237</v>
      </c>
      <c r="G577" s="48" t="s">
        <v>20</v>
      </c>
      <c r="H577" s="55" t="s">
        <v>239</v>
      </c>
      <c r="I577" s="48" t="s">
        <v>238</v>
      </c>
      <c r="J577" s="64">
        <v>12</v>
      </c>
      <c r="K577" s="48">
        <v>62034200</v>
      </c>
      <c r="L577" s="47">
        <v>8050842127986</v>
      </c>
      <c r="M577" s="48" t="s">
        <v>2182</v>
      </c>
      <c r="N577" s="48" t="s">
        <v>2009</v>
      </c>
      <c r="O577" s="48" t="s">
        <v>2016</v>
      </c>
      <c r="P577" s="53"/>
      <c r="Q577" s="53"/>
    </row>
    <row r="578" spans="2:17">
      <c r="B578" s="55" t="s">
        <v>236</v>
      </c>
      <c r="C578" s="48" t="s">
        <v>1232</v>
      </c>
      <c r="D578" s="48" t="s">
        <v>1201</v>
      </c>
      <c r="E578" s="51" t="s">
        <v>1340</v>
      </c>
      <c r="F578" s="55" t="s">
        <v>237</v>
      </c>
      <c r="G578" s="48" t="s">
        <v>21</v>
      </c>
      <c r="H578" s="55" t="s">
        <v>239</v>
      </c>
      <c r="I578" s="48" t="s">
        <v>238</v>
      </c>
      <c r="J578" s="64">
        <v>21</v>
      </c>
      <c r="K578" s="48">
        <v>62034200</v>
      </c>
      <c r="L578" s="47">
        <v>8050842127993</v>
      </c>
      <c r="M578" s="48" t="s">
        <v>2182</v>
      </c>
      <c r="N578" s="48" t="s">
        <v>2009</v>
      </c>
      <c r="O578" s="48" t="s">
        <v>2016</v>
      </c>
      <c r="P578" s="53"/>
      <c r="Q578" s="53"/>
    </row>
    <row r="579" spans="2:17">
      <c r="B579" s="55" t="s">
        <v>236</v>
      </c>
      <c r="C579" s="48" t="s">
        <v>1232</v>
      </c>
      <c r="D579" s="48" t="s">
        <v>1201</v>
      </c>
      <c r="E579" s="51" t="s">
        <v>1340</v>
      </c>
      <c r="F579" s="55" t="s">
        <v>237</v>
      </c>
      <c r="G579" s="48" t="s">
        <v>22</v>
      </c>
      <c r="H579" s="55" t="s">
        <v>239</v>
      </c>
      <c r="I579" s="48" t="s">
        <v>238</v>
      </c>
      <c r="J579" s="64">
        <v>18</v>
      </c>
      <c r="K579" s="48">
        <v>62034200</v>
      </c>
      <c r="L579" s="47">
        <v>8050842128006</v>
      </c>
      <c r="M579" s="48" t="s">
        <v>2182</v>
      </c>
      <c r="N579" s="48" t="s">
        <v>2009</v>
      </c>
      <c r="O579" s="48" t="s">
        <v>2016</v>
      </c>
      <c r="P579" s="53"/>
      <c r="Q579" s="53"/>
    </row>
    <row r="580" spans="2:17">
      <c r="B580" s="55" t="s">
        <v>236</v>
      </c>
      <c r="C580" s="48" t="s">
        <v>1232</v>
      </c>
      <c r="D580" s="48" t="s">
        <v>1201</v>
      </c>
      <c r="E580" s="51" t="s">
        <v>1340</v>
      </c>
      <c r="F580" s="55" t="s">
        <v>237</v>
      </c>
      <c r="G580" s="48" t="s">
        <v>24</v>
      </c>
      <c r="H580" s="55" t="s">
        <v>239</v>
      </c>
      <c r="I580" s="48" t="s">
        <v>238</v>
      </c>
      <c r="J580" s="64">
        <v>4</v>
      </c>
      <c r="K580" s="48">
        <v>62034200</v>
      </c>
      <c r="L580" s="47">
        <v>8050842128013</v>
      </c>
      <c r="M580" s="48" t="s">
        <v>2182</v>
      </c>
      <c r="N580" s="48" t="s">
        <v>2009</v>
      </c>
      <c r="O580" s="48" t="s">
        <v>2016</v>
      </c>
      <c r="P580" s="53"/>
      <c r="Q580" s="53"/>
    </row>
    <row r="581" spans="2:17">
      <c r="B581" s="55" t="s">
        <v>236</v>
      </c>
      <c r="C581" s="48" t="s">
        <v>1232</v>
      </c>
      <c r="D581" s="48" t="s">
        <v>1201</v>
      </c>
      <c r="E581" s="51" t="s">
        <v>1340</v>
      </c>
      <c r="F581" s="55" t="s">
        <v>237</v>
      </c>
      <c r="G581" s="48">
        <v>16</v>
      </c>
      <c r="H581" s="55" t="s">
        <v>239</v>
      </c>
      <c r="I581" s="48" t="s">
        <v>238</v>
      </c>
      <c r="J581" s="64">
        <v>2</v>
      </c>
      <c r="K581" s="48">
        <v>62034200</v>
      </c>
      <c r="L581" s="47">
        <v>8050842128020</v>
      </c>
      <c r="M581" s="48" t="s">
        <v>2182</v>
      </c>
      <c r="N581" s="48" t="s">
        <v>2009</v>
      </c>
      <c r="O581" s="48" t="s">
        <v>2016</v>
      </c>
      <c r="P581" s="53"/>
      <c r="Q581" s="53"/>
    </row>
    <row r="582" spans="2:17">
      <c r="B582" s="55" t="s">
        <v>706</v>
      </c>
      <c r="C582" s="48" t="s">
        <v>1232</v>
      </c>
      <c r="D582" s="48" t="s">
        <v>113</v>
      </c>
      <c r="E582" s="51" t="s">
        <v>1623</v>
      </c>
      <c r="F582" s="55" t="s">
        <v>471</v>
      </c>
      <c r="G582" s="48" t="s">
        <v>18</v>
      </c>
      <c r="H582" s="55" t="s">
        <v>78</v>
      </c>
      <c r="I582" s="48" t="s">
        <v>136</v>
      </c>
      <c r="J582" s="64">
        <v>10</v>
      </c>
      <c r="K582" s="48">
        <v>61102091</v>
      </c>
      <c r="L582" s="47">
        <v>8050842149346</v>
      </c>
      <c r="M582" s="48" t="s">
        <v>2182</v>
      </c>
      <c r="N582" s="48" t="s">
        <v>2009</v>
      </c>
      <c r="O582" s="48" t="s">
        <v>2016</v>
      </c>
      <c r="P582" s="53"/>
      <c r="Q582" s="53"/>
    </row>
    <row r="583" spans="2:17">
      <c r="B583" s="55" t="s">
        <v>289</v>
      </c>
      <c r="C583" s="48" t="s">
        <v>1232</v>
      </c>
      <c r="D583" s="48" t="s">
        <v>1201</v>
      </c>
      <c r="E583" s="51" t="s">
        <v>1506</v>
      </c>
      <c r="F583" s="55" t="s">
        <v>290</v>
      </c>
      <c r="G583" s="48" t="s">
        <v>18</v>
      </c>
      <c r="H583" s="55" t="s">
        <v>348</v>
      </c>
      <c r="I583" s="48" t="s">
        <v>347</v>
      </c>
      <c r="J583" s="64">
        <v>18</v>
      </c>
      <c r="K583" s="48">
        <v>62034200</v>
      </c>
      <c r="L583" s="47">
        <v>8050842070312</v>
      </c>
      <c r="M583" s="48" t="s">
        <v>2182</v>
      </c>
      <c r="N583" s="48" t="s">
        <v>2009</v>
      </c>
      <c r="O583" s="48" t="s">
        <v>2016</v>
      </c>
      <c r="P583" s="53"/>
      <c r="Q583" s="53"/>
    </row>
    <row r="584" spans="2:17">
      <c r="B584" s="55" t="s">
        <v>289</v>
      </c>
      <c r="C584" s="48" t="s">
        <v>1232</v>
      </c>
      <c r="D584" s="48" t="s">
        <v>1201</v>
      </c>
      <c r="E584" s="51" t="s">
        <v>1506</v>
      </c>
      <c r="F584" s="55" t="s">
        <v>290</v>
      </c>
      <c r="G584" s="48" t="s">
        <v>24</v>
      </c>
      <c r="H584" s="55" t="s">
        <v>348</v>
      </c>
      <c r="I584" s="48" t="s">
        <v>347</v>
      </c>
      <c r="J584" s="64">
        <v>1</v>
      </c>
      <c r="K584" s="48">
        <v>62034200</v>
      </c>
      <c r="L584" s="47">
        <v>8050842128327</v>
      </c>
      <c r="M584" s="48" t="s">
        <v>2182</v>
      </c>
      <c r="N584" s="48" t="s">
        <v>2009</v>
      </c>
      <c r="O584" s="48" t="s">
        <v>2016</v>
      </c>
      <c r="P584" s="53"/>
      <c r="Q584" s="53"/>
    </row>
    <row r="585" spans="2:17">
      <c r="B585" s="55" t="s">
        <v>289</v>
      </c>
      <c r="C585" s="48" t="s">
        <v>1232</v>
      </c>
      <c r="D585" s="48" t="s">
        <v>1201</v>
      </c>
      <c r="E585" s="51" t="s">
        <v>1730</v>
      </c>
      <c r="F585" s="55" t="s">
        <v>290</v>
      </c>
      <c r="G585" s="48" t="s">
        <v>18</v>
      </c>
      <c r="H585" s="55" t="s">
        <v>590</v>
      </c>
      <c r="I585" s="48" t="s">
        <v>701</v>
      </c>
      <c r="J585" s="64">
        <v>10</v>
      </c>
      <c r="K585" s="48">
        <v>62034200</v>
      </c>
      <c r="L585" s="47">
        <v>8050842230082</v>
      </c>
      <c r="M585" s="48" t="s">
        <v>2182</v>
      </c>
      <c r="N585" s="48" t="s">
        <v>2009</v>
      </c>
      <c r="O585" s="48" t="s">
        <v>2016</v>
      </c>
      <c r="P585" s="53"/>
      <c r="Q585" s="53"/>
    </row>
    <row r="586" spans="2:17">
      <c r="B586" s="55" t="s">
        <v>289</v>
      </c>
      <c r="C586" s="48" t="s">
        <v>1232</v>
      </c>
      <c r="D586" s="48" t="s">
        <v>1201</v>
      </c>
      <c r="E586" s="51" t="s">
        <v>1368</v>
      </c>
      <c r="F586" s="55" t="s">
        <v>290</v>
      </c>
      <c r="G586" s="48" t="s">
        <v>16</v>
      </c>
      <c r="H586" s="55" t="s">
        <v>239</v>
      </c>
      <c r="I586" s="48" t="s">
        <v>238</v>
      </c>
      <c r="J586" s="64">
        <v>6</v>
      </c>
      <c r="K586" s="48">
        <v>62034200</v>
      </c>
      <c r="L586" s="47">
        <v>8050842128341</v>
      </c>
      <c r="M586" s="48" t="s">
        <v>2182</v>
      </c>
      <c r="N586" s="48" t="s">
        <v>2009</v>
      </c>
      <c r="O586" s="48" t="s">
        <v>2016</v>
      </c>
      <c r="P586" s="53"/>
      <c r="Q586" s="53"/>
    </row>
    <row r="587" spans="2:17">
      <c r="B587" s="55" t="s">
        <v>289</v>
      </c>
      <c r="C587" s="48" t="s">
        <v>1232</v>
      </c>
      <c r="D587" s="48" t="s">
        <v>1201</v>
      </c>
      <c r="E587" s="51" t="s">
        <v>1368</v>
      </c>
      <c r="F587" s="55" t="s">
        <v>290</v>
      </c>
      <c r="G587" s="48" t="s">
        <v>17</v>
      </c>
      <c r="H587" s="55" t="s">
        <v>239</v>
      </c>
      <c r="I587" s="48" t="s">
        <v>238</v>
      </c>
      <c r="J587" s="64">
        <v>5</v>
      </c>
      <c r="K587" s="48">
        <v>62034200</v>
      </c>
      <c r="L587" s="47">
        <v>8050842128358</v>
      </c>
      <c r="M587" s="48" t="s">
        <v>2182</v>
      </c>
      <c r="N587" s="48" t="s">
        <v>2009</v>
      </c>
      <c r="O587" s="48" t="s">
        <v>2016</v>
      </c>
      <c r="P587" s="53"/>
      <c r="Q587" s="53"/>
    </row>
    <row r="588" spans="2:17">
      <c r="B588" s="55" t="s">
        <v>289</v>
      </c>
      <c r="C588" s="48" t="s">
        <v>1232</v>
      </c>
      <c r="D588" s="48" t="s">
        <v>1201</v>
      </c>
      <c r="E588" s="51" t="s">
        <v>1368</v>
      </c>
      <c r="F588" s="55" t="s">
        <v>290</v>
      </c>
      <c r="G588" s="48" t="s">
        <v>18</v>
      </c>
      <c r="H588" s="55" t="s">
        <v>239</v>
      </c>
      <c r="I588" s="48" t="s">
        <v>238</v>
      </c>
      <c r="J588" s="64">
        <v>6</v>
      </c>
      <c r="K588" s="48">
        <v>62034200</v>
      </c>
      <c r="L588" s="47">
        <v>8050842128365</v>
      </c>
      <c r="M588" s="48" t="s">
        <v>2182</v>
      </c>
      <c r="N588" s="48" t="s">
        <v>2009</v>
      </c>
      <c r="O588" s="48" t="s">
        <v>2016</v>
      </c>
      <c r="P588" s="53"/>
      <c r="Q588" s="53"/>
    </row>
    <row r="589" spans="2:17">
      <c r="B589" s="55" t="s">
        <v>289</v>
      </c>
      <c r="C589" s="48" t="s">
        <v>1232</v>
      </c>
      <c r="D589" s="48" t="s">
        <v>1201</v>
      </c>
      <c r="E589" s="51" t="s">
        <v>1368</v>
      </c>
      <c r="F589" s="55" t="s">
        <v>290</v>
      </c>
      <c r="G589" s="48" t="s">
        <v>20</v>
      </c>
      <c r="H589" s="55" t="s">
        <v>239</v>
      </c>
      <c r="I589" s="48" t="s">
        <v>238</v>
      </c>
      <c r="J589" s="64">
        <v>13</v>
      </c>
      <c r="K589" s="48">
        <v>62034200</v>
      </c>
      <c r="L589" s="47">
        <v>8050842128372</v>
      </c>
      <c r="M589" s="48" t="s">
        <v>2182</v>
      </c>
      <c r="N589" s="48" t="s">
        <v>2009</v>
      </c>
      <c r="O589" s="48" t="s">
        <v>2016</v>
      </c>
      <c r="P589" s="53"/>
      <c r="Q589" s="53"/>
    </row>
    <row r="590" spans="2:17">
      <c r="B590" s="55" t="s">
        <v>289</v>
      </c>
      <c r="C590" s="48" t="s">
        <v>1232</v>
      </c>
      <c r="D590" s="48" t="s">
        <v>1201</v>
      </c>
      <c r="E590" s="51" t="s">
        <v>1368</v>
      </c>
      <c r="F590" s="55" t="s">
        <v>290</v>
      </c>
      <c r="G590" s="48" t="s">
        <v>21</v>
      </c>
      <c r="H590" s="55" t="s">
        <v>239</v>
      </c>
      <c r="I590" s="48" t="s">
        <v>238</v>
      </c>
      <c r="J590" s="64">
        <v>12</v>
      </c>
      <c r="K590" s="48">
        <v>62034200</v>
      </c>
      <c r="L590" s="47">
        <v>8050842128389</v>
      </c>
      <c r="M590" s="48" t="s">
        <v>2182</v>
      </c>
      <c r="N590" s="48" t="s">
        <v>2009</v>
      </c>
      <c r="O590" s="48" t="s">
        <v>2016</v>
      </c>
      <c r="P590" s="53"/>
      <c r="Q590" s="53"/>
    </row>
    <row r="591" spans="2:17">
      <c r="B591" s="55" t="s">
        <v>289</v>
      </c>
      <c r="C591" s="48" t="s">
        <v>1232</v>
      </c>
      <c r="D591" s="48" t="s">
        <v>1201</v>
      </c>
      <c r="E591" s="51" t="s">
        <v>1368</v>
      </c>
      <c r="F591" s="55" t="s">
        <v>290</v>
      </c>
      <c r="G591" s="48" t="s">
        <v>22</v>
      </c>
      <c r="H591" s="55" t="s">
        <v>239</v>
      </c>
      <c r="I591" s="48" t="s">
        <v>238</v>
      </c>
      <c r="J591" s="64">
        <v>11</v>
      </c>
      <c r="K591" s="48">
        <v>62034200</v>
      </c>
      <c r="L591" s="47">
        <v>8050842128396</v>
      </c>
      <c r="M591" s="48" t="s">
        <v>2182</v>
      </c>
      <c r="N591" s="48" t="s">
        <v>2009</v>
      </c>
      <c r="O591" s="48" t="s">
        <v>2016</v>
      </c>
      <c r="P591" s="53"/>
      <c r="Q591" s="53"/>
    </row>
    <row r="592" spans="2:17">
      <c r="B592" s="55" t="s">
        <v>289</v>
      </c>
      <c r="C592" s="48" t="s">
        <v>1232</v>
      </c>
      <c r="D592" s="48" t="s">
        <v>1201</v>
      </c>
      <c r="E592" s="51" t="s">
        <v>1368</v>
      </c>
      <c r="F592" s="55" t="s">
        <v>290</v>
      </c>
      <c r="G592" s="48" t="s">
        <v>24</v>
      </c>
      <c r="H592" s="55" t="s">
        <v>239</v>
      </c>
      <c r="I592" s="48" t="s">
        <v>238</v>
      </c>
      <c r="J592" s="64">
        <v>5</v>
      </c>
      <c r="K592" s="48">
        <v>62034200</v>
      </c>
      <c r="L592" s="47">
        <v>8050842128402</v>
      </c>
      <c r="M592" s="48" t="s">
        <v>2182</v>
      </c>
      <c r="N592" s="48" t="s">
        <v>2009</v>
      </c>
      <c r="O592" s="48" t="s">
        <v>2016</v>
      </c>
      <c r="P592" s="53"/>
      <c r="Q592" s="53"/>
    </row>
    <row r="593" spans="2:17">
      <c r="B593" s="55" t="s">
        <v>289</v>
      </c>
      <c r="C593" s="48" t="s">
        <v>1232</v>
      </c>
      <c r="D593" s="48" t="s">
        <v>1201</v>
      </c>
      <c r="E593" s="51" t="s">
        <v>1368</v>
      </c>
      <c r="F593" s="55" t="s">
        <v>290</v>
      </c>
      <c r="G593" s="48">
        <v>16</v>
      </c>
      <c r="H593" s="55" t="s">
        <v>239</v>
      </c>
      <c r="I593" s="48" t="s">
        <v>238</v>
      </c>
      <c r="J593" s="64">
        <v>5</v>
      </c>
      <c r="K593" s="48">
        <v>62034200</v>
      </c>
      <c r="L593" s="47">
        <v>8050842128419</v>
      </c>
      <c r="M593" s="48" t="s">
        <v>2182</v>
      </c>
      <c r="N593" s="48" t="s">
        <v>2009</v>
      </c>
      <c r="O593" s="48" t="s">
        <v>2016</v>
      </c>
      <c r="P593" s="53"/>
      <c r="Q593" s="53"/>
    </row>
    <row r="594" spans="2:17">
      <c r="B594" s="55" t="s">
        <v>470</v>
      </c>
      <c r="C594" s="48" t="s">
        <v>1232</v>
      </c>
      <c r="D594" s="48" t="s">
        <v>1201</v>
      </c>
      <c r="E594" s="51" t="s">
        <v>1491</v>
      </c>
      <c r="F594" s="55" t="s">
        <v>471</v>
      </c>
      <c r="G594" s="48" t="s">
        <v>18</v>
      </c>
      <c r="H594" s="55" t="s">
        <v>167</v>
      </c>
      <c r="I594" s="48" t="s">
        <v>242</v>
      </c>
      <c r="J594" s="64">
        <v>20</v>
      </c>
      <c r="K594" s="48">
        <v>62034200</v>
      </c>
      <c r="L594" s="47">
        <v>8050842149261</v>
      </c>
      <c r="M594" s="48" t="s">
        <v>2182</v>
      </c>
      <c r="N594" s="48" t="s">
        <v>2009</v>
      </c>
      <c r="O594" s="48" t="s">
        <v>2016</v>
      </c>
      <c r="P594" s="53"/>
      <c r="Q594" s="53"/>
    </row>
    <row r="595" spans="2:17">
      <c r="B595" s="55" t="s">
        <v>614</v>
      </c>
      <c r="C595" s="48" t="s">
        <v>1232</v>
      </c>
      <c r="D595" s="48" t="s">
        <v>1201</v>
      </c>
      <c r="E595" s="51" t="s">
        <v>1573</v>
      </c>
      <c r="F595" s="55" t="s">
        <v>615</v>
      </c>
      <c r="G595" s="48" t="s">
        <v>18</v>
      </c>
      <c r="H595" s="55" t="s">
        <v>55</v>
      </c>
      <c r="I595" s="48" t="s">
        <v>54</v>
      </c>
      <c r="J595" s="64">
        <v>14</v>
      </c>
      <c r="K595" s="48">
        <v>62111100</v>
      </c>
      <c r="L595" s="47">
        <v>8050842147830</v>
      </c>
      <c r="M595" s="48" t="s">
        <v>2183</v>
      </c>
      <c r="N595" s="48" t="s">
        <v>2011</v>
      </c>
      <c r="O595" s="48" t="s">
        <v>2029</v>
      </c>
      <c r="P595" s="53"/>
      <c r="Q595" s="53"/>
    </row>
    <row r="596" spans="2:17">
      <c r="B596" s="55" t="s">
        <v>143</v>
      </c>
      <c r="C596" s="48" t="s">
        <v>1232</v>
      </c>
      <c r="D596" s="48" t="s">
        <v>1201</v>
      </c>
      <c r="E596" s="51" t="s">
        <v>1293</v>
      </c>
      <c r="F596" s="55" t="s">
        <v>2105</v>
      </c>
      <c r="G596" s="48" t="s">
        <v>16</v>
      </c>
      <c r="H596" s="55" t="s">
        <v>146</v>
      </c>
      <c r="I596" s="48" t="s">
        <v>145</v>
      </c>
      <c r="J596" s="64">
        <v>3</v>
      </c>
      <c r="K596" s="48">
        <v>62111100</v>
      </c>
      <c r="L596" s="47">
        <v>8050842247110</v>
      </c>
      <c r="M596" s="48" t="s">
        <v>2183</v>
      </c>
      <c r="N596" s="48" t="s">
        <v>2011</v>
      </c>
      <c r="O596" s="48" t="s">
        <v>2020</v>
      </c>
      <c r="P596" s="53"/>
      <c r="Q596" s="53"/>
    </row>
    <row r="597" spans="2:17">
      <c r="B597" s="55" t="s">
        <v>143</v>
      </c>
      <c r="C597" s="48" t="s">
        <v>1232</v>
      </c>
      <c r="D597" s="48" t="s">
        <v>1201</v>
      </c>
      <c r="E597" s="51" t="s">
        <v>1293</v>
      </c>
      <c r="F597" s="55" t="s">
        <v>2105</v>
      </c>
      <c r="G597" s="48" t="s">
        <v>17</v>
      </c>
      <c r="H597" s="55" t="s">
        <v>146</v>
      </c>
      <c r="I597" s="48" t="s">
        <v>145</v>
      </c>
      <c r="J597" s="64">
        <v>26</v>
      </c>
      <c r="K597" s="48">
        <v>62111100</v>
      </c>
      <c r="L597" s="47">
        <v>8050842247127</v>
      </c>
      <c r="M597" s="48" t="s">
        <v>2183</v>
      </c>
      <c r="N597" s="48" t="s">
        <v>2011</v>
      </c>
      <c r="O597" s="48" t="s">
        <v>2020</v>
      </c>
      <c r="P597" s="53"/>
      <c r="Q597" s="53"/>
    </row>
    <row r="598" spans="2:17">
      <c r="B598" s="55" t="s">
        <v>143</v>
      </c>
      <c r="C598" s="48" t="s">
        <v>1232</v>
      </c>
      <c r="D598" s="48" t="s">
        <v>1201</v>
      </c>
      <c r="E598" s="51" t="s">
        <v>1293</v>
      </c>
      <c r="F598" s="55" t="s">
        <v>2105</v>
      </c>
      <c r="G598" s="48" t="s">
        <v>18</v>
      </c>
      <c r="H598" s="55" t="s">
        <v>146</v>
      </c>
      <c r="I598" s="48" t="s">
        <v>145</v>
      </c>
      <c r="J598" s="64">
        <v>50</v>
      </c>
      <c r="K598" s="48">
        <v>62111100</v>
      </c>
      <c r="L598" s="47">
        <v>8050842147847</v>
      </c>
      <c r="M598" s="48" t="s">
        <v>2183</v>
      </c>
      <c r="N598" s="48" t="s">
        <v>2011</v>
      </c>
      <c r="O598" s="48" t="s">
        <v>2020</v>
      </c>
      <c r="P598" s="53"/>
      <c r="Q598" s="53"/>
    </row>
    <row r="599" spans="2:17">
      <c r="B599" s="55" t="s">
        <v>143</v>
      </c>
      <c r="C599" s="48" t="s">
        <v>1232</v>
      </c>
      <c r="D599" s="48" t="s">
        <v>1201</v>
      </c>
      <c r="E599" s="51" t="s">
        <v>1293</v>
      </c>
      <c r="F599" s="55" t="s">
        <v>2105</v>
      </c>
      <c r="G599" s="48" t="s">
        <v>20</v>
      </c>
      <c r="H599" s="55" t="s">
        <v>146</v>
      </c>
      <c r="I599" s="48" t="s">
        <v>145</v>
      </c>
      <c r="J599" s="64">
        <v>35</v>
      </c>
      <c r="K599" s="48">
        <v>62111100</v>
      </c>
      <c r="L599" s="47">
        <v>8050842247134</v>
      </c>
      <c r="M599" s="48" t="s">
        <v>2183</v>
      </c>
      <c r="N599" s="48" t="s">
        <v>2011</v>
      </c>
      <c r="O599" s="48" t="s">
        <v>2020</v>
      </c>
      <c r="P599" s="53"/>
      <c r="Q599" s="53"/>
    </row>
    <row r="600" spans="2:17">
      <c r="B600" s="55" t="s">
        <v>143</v>
      </c>
      <c r="C600" s="48" t="s">
        <v>1232</v>
      </c>
      <c r="D600" s="48" t="s">
        <v>1201</v>
      </c>
      <c r="E600" s="51" t="s">
        <v>1293</v>
      </c>
      <c r="F600" s="55" t="s">
        <v>2105</v>
      </c>
      <c r="G600" s="48" t="s">
        <v>21</v>
      </c>
      <c r="H600" s="55" t="s">
        <v>146</v>
      </c>
      <c r="I600" s="48" t="s">
        <v>145</v>
      </c>
      <c r="J600" s="64">
        <v>29</v>
      </c>
      <c r="K600" s="48">
        <v>62111100</v>
      </c>
      <c r="L600" s="47">
        <v>8050842247141</v>
      </c>
      <c r="M600" s="48" t="s">
        <v>2183</v>
      </c>
      <c r="N600" s="48" t="s">
        <v>2011</v>
      </c>
      <c r="O600" s="48" t="s">
        <v>2020</v>
      </c>
      <c r="P600" s="53"/>
      <c r="Q600" s="53"/>
    </row>
    <row r="601" spans="2:17">
      <c r="B601" s="55" t="s">
        <v>143</v>
      </c>
      <c r="C601" s="48" t="s">
        <v>1232</v>
      </c>
      <c r="D601" s="48" t="s">
        <v>1201</v>
      </c>
      <c r="E601" s="51" t="s">
        <v>1293</v>
      </c>
      <c r="F601" s="55" t="s">
        <v>2105</v>
      </c>
      <c r="G601" s="48" t="s">
        <v>22</v>
      </c>
      <c r="H601" s="55" t="s">
        <v>146</v>
      </c>
      <c r="I601" s="48" t="s">
        <v>145</v>
      </c>
      <c r="J601" s="64">
        <v>16</v>
      </c>
      <c r="K601" s="48">
        <v>62111100</v>
      </c>
      <c r="L601" s="47">
        <v>8050842247158</v>
      </c>
      <c r="M601" s="48" t="s">
        <v>2183</v>
      </c>
      <c r="N601" s="48" t="s">
        <v>2011</v>
      </c>
      <c r="O601" s="48" t="s">
        <v>2020</v>
      </c>
      <c r="P601" s="53"/>
      <c r="Q601" s="53"/>
    </row>
    <row r="602" spans="2:17">
      <c r="B602" s="55" t="s">
        <v>143</v>
      </c>
      <c r="C602" s="48" t="s">
        <v>1232</v>
      </c>
      <c r="D602" s="48" t="s">
        <v>1201</v>
      </c>
      <c r="E602" s="51" t="s">
        <v>1293</v>
      </c>
      <c r="F602" s="55" t="s">
        <v>2105</v>
      </c>
      <c r="G602" s="48" t="s">
        <v>24</v>
      </c>
      <c r="H602" s="55" t="s">
        <v>146</v>
      </c>
      <c r="I602" s="48" t="s">
        <v>145</v>
      </c>
      <c r="J602" s="64">
        <v>19</v>
      </c>
      <c r="K602" s="48">
        <v>62111100</v>
      </c>
      <c r="L602" s="47">
        <v>8050842247165</v>
      </c>
      <c r="M602" s="48" t="s">
        <v>2183</v>
      </c>
      <c r="N602" s="48" t="s">
        <v>2011</v>
      </c>
      <c r="O602" s="48" t="s">
        <v>2020</v>
      </c>
      <c r="P602" s="53"/>
      <c r="Q602" s="53"/>
    </row>
    <row r="603" spans="2:17">
      <c r="B603" s="55" t="s">
        <v>896</v>
      </c>
      <c r="C603" s="48" t="s">
        <v>1232</v>
      </c>
      <c r="D603" s="48" t="s">
        <v>1201</v>
      </c>
      <c r="E603" s="51" t="s">
        <v>1769</v>
      </c>
      <c r="F603" s="55" t="s">
        <v>897</v>
      </c>
      <c r="G603" s="48" t="s">
        <v>18</v>
      </c>
      <c r="H603" s="55" t="s">
        <v>766</v>
      </c>
      <c r="I603" s="48" t="s">
        <v>765</v>
      </c>
      <c r="J603" s="64">
        <v>4</v>
      </c>
      <c r="K603" s="48">
        <v>62111100</v>
      </c>
      <c r="L603" s="47">
        <v>8050842200665</v>
      </c>
      <c r="M603" s="48" t="s">
        <v>2183</v>
      </c>
      <c r="N603" s="48" t="s">
        <v>2011</v>
      </c>
      <c r="O603" s="48" t="s">
        <v>2029</v>
      </c>
      <c r="P603" s="53"/>
      <c r="Q603" s="53"/>
    </row>
    <row r="604" spans="2:17">
      <c r="B604" s="55" t="s">
        <v>896</v>
      </c>
      <c r="C604" s="48" t="s">
        <v>1232</v>
      </c>
      <c r="D604" s="48" t="s">
        <v>1201</v>
      </c>
      <c r="E604" s="51" t="s">
        <v>1769</v>
      </c>
      <c r="F604" s="55" t="s">
        <v>897</v>
      </c>
      <c r="G604" s="48" t="s">
        <v>20</v>
      </c>
      <c r="H604" s="55" t="s">
        <v>766</v>
      </c>
      <c r="I604" s="48" t="s">
        <v>765</v>
      </c>
      <c r="J604" s="64">
        <v>5</v>
      </c>
      <c r="K604" s="48">
        <v>62111100</v>
      </c>
      <c r="L604" s="47">
        <v>8050842246847</v>
      </c>
      <c r="M604" s="48" t="s">
        <v>2183</v>
      </c>
      <c r="N604" s="48" t="s">
        <v>2011</v>
      </c>
      <c r="O604" s="48" t="s">
        <v>2029</v>
      </c>
      <c r="P604" s="53"/>
      <c r="Q604" s="53"/>
    </row>
    <row r="605" spans="2:17">
      <c r="B605" s="55" t="s">
        <v>896</v>
      </c>
      <c r="C605" s="48" t="s">
        <v>1232</v>
      </c>
      <c r="D605" s="48" t="s">
        <v>1201</v>
      </c>
      <c r="E605" s="51" t="s">
        <v>1765</v>
      </c>
      <c r="F605" s="55" t="s">
        <v>897</v>
      </c>
      <c r="G605" s="48" t="s">
        <v>18</v>
      </c>
      <c r="H605" s="55" t="s">
        <v>899</v>
      </c>
      <c r="I605" s="48" t="s">
        <v>898</v>
      </c>
      <c r="J605" s="64">
        <v>9</v>
      </c>
      <c r="K605" s="48">
        <v>62111100</v>
      </c>
      <c r="L605" s="47">
        <v>8050842200689</v>
      </c>
      <c r="M605" s="48" t="s">
        <v>2183</v>
      </c>
      <c r="N605" s="48" t="s">
        <v>2011</v>
      </c>
      <c r="O605" s="48" t="s">
        <v>2029</v>
      </c>
      <c r="P605" s="53"/>
      <c r="Q605" s="53"/>
    </row>
    <row r="606" spans="2:17">
      <c r="B606" s="55" t="s">
        <v>735</v>
      </c>
      <c r="C606" s="48" t="s">
        <v>1232</v>
      </c>
      <c r="D606" s="48" t="s">
        <v>1201</v>
      </c>
      <c r="E606" s="51" t="s">
        <v>1680</v>
      </c>
      <c r="F606" s="55" t="s">
        <v>2105</v>
      </c>
      <c r="G606" s="48" t="s">
        <v>18</v>
      </c>
      <c r="H606" s="55" t="s">
        <v>78</v>
      </c>
      <c r="I606" s="48" t="s">
        <v>136</v>
      </c>
      <c r="J606" s="64">
        <v>11</v>
      </c>
      <c r="K606" s="48">
        <v>62111100</v>
      </c>
      <c r="L606" s="47">
        <v>8050842147885</v>
      </c>
      <c r="M606" s="48" t="s">
        <v>2183</v>
      </c>
      <c r="N606" s="48" t="s">
        <v>2011</v>
      </c>
      <c r="O606" s="48" t="s">
        <v>2020</v>
      </c>
      <c r="P606" s="53"/>
      <c r="Q606" s="53"/>
    </row>
    <row r="607" spans="2:17">
      <c r="B607" s="55" t="s">
        <v>735</v>
      </c>
      <c r="C607" s="48" t="s">
        <v>1232</v>
      </c>
      <c r="D607" s="48" t="s">
        <v>1201</v>
      </c>
      <c r="E607" s="51" t="s">
        <v>1641</v>
      </c>
      <c r="F607" s="55" t="s">
        <v>2105</v>
      </c>
      <c r="G607" s="48" t="s">
        <v>18</v>
      </c>
      <c r="H607" s="55" t="s">
        <v>737</v>
      </c>
      <c r="I607" s="48" t="s">
        <v>736</v>
      </c>
      <c r="J607" s="64">
        <v>11</v>
      </c>
      <c r="K607" s="48">
        <v>62111100</v>
      </c>
      <c r="L607" s="47">
        <v>8050842147892</v>
      </c>
      <c r="M607" s="48" t="s">
        <v>2183</v>
      </c>
      <c r="N607" s="48" t="s">
        <v>2011</v>
      </c>
      <c r="O607" s="48" t="s">
        <v>2020</v>
      </c>
      <c r="P607" s="53"/>
      <c r="Q607" s="53"/>
    </row>
    <row r="608" spans="2:17">
      <c r="B608" s="55" t="s">
        <v>291</v>
      </c>
      <c r="C608" s="48" t="s">
        <v>2106</v>
      </c>
      <c r="D608" s="48" t="s">
        <v>2087</v>
      </c>
      <c r="E608" s="51" t="s">
        <v>1759</v>
      </c>
      <c r="F608" s="55" t="s">
        <v>292</v>
      </c>
      <c r="G608" s="48" t="s">
        <v>18</v>
      </c>
      <c r="H608" s="55" t="s">
        <v>310</v>
      </c>
      <c r="I608" s="48" t="s">
        <v>309</v>
      </c>
      <c r="J608" s="64">
        <v>9</v>
      </c>
      <c r="K608" s="48">
        <v>62111200</v>
      </c>
      <c r="L608" s="47">
        <v>8050842199983</v>
      </c>
      <c r="M608" s="48" t="s">
        <v>2188</v>
      </c>
      <c r="N608" s="48" t="s">
        <v>2008</v>
      </c>
      <c r="O608" s="48" t="s">
        <v>2027</v>
      </c>
      <c r="P608" s="53"/>
      <c r="Q608" s="53"/>
    </row>
    <row r="609" spans="2:17">
      <c r="B609" s="55" t="s">
        <v>201</v>
      </c>
      <c r="C609" s="48" t="s">
        <v>2106</v>
      </c>
      <c r="D609" s="48" t="s">
        <v>2087</v>
      </c>
      <c r="E609" s="51" t="s">
        <v>1758</v>
      </c>
      <c r="F609" s="55" t="s">
        <v>202</v>
      </c>
      <c r="G609" s="48" t="s">
        <v>18</v>
      </c>
      <c r="H609" s="55" t="s">
        <v>116</v>
      </c>
      <c r="I609" s="48" t="s">
        <v>115</v>
      </c>
      <c r="J609" s="64">
        <v>10</v>
      </c>
      <c r="K609" s="48">
        <v>62111200</v>
      </c>
      <c r="L609" s="47">
        <v>8050842199976</v>
      </c>
      <c r="M609" s="48" t="s">
        <v>2188</v>
      </c>
      <c r="N609" s="48" t="s">
        <v>2008</v>
      </c>
      <c r="O609" s="48" t="s">
        <v>2027</v>
      </c>
      <c r="P609" s="53"/>
      <c r="Q609" s="53"/>
    </row>
    <row r="610" spans="2:17">
      <c r="B610" s="55" t="s">
        <v>1067</v>
      </c>
      <c r="C610" s="48" t="s">
        <v>2106</v>
      </c>
      <c r="D610" s="48" t="s">
        <v>113</v>
      </c>
      <c r="E610" s="51" t="s">
        <v>1881</v>
      </c>
      <c r="F610" s="55" t="s">
        <v>1068</v>
      </c>
      <c r="G610" s="48" t="s">
        <v>18</v>
      </c>
      <c r="H610" s="55" t="s">
        <v>800</v>
      </c>
      <c r="I610" s="48" t="s">
        <v>799</v>
      </c>
      <c r="J610" s="64">
        <v>1</v>
      </c>
      <c r="K610" s="48">
        <v>61102020</v>
      </c>
      <c r="L610" s="47">
        <v>8050842238866</v>
      </c>
      <c r="M610" s="48" t="s">
        <v>2182</v>
      </c>
      <c r="N610" s="48" t="s">
        <v>2009</v>
      </c>
      <c r="O610" s="48" t="s">
        <v>2016</v>
      </c>
      <c r="P610" s="53"/>
      <c r="Q610" s="53"/>
    </row>
    <row r="611" spans="2:17">
      <c r="B611" s="55" t="s">
        <v>1020</v>
      </c>
      <c r="C611" s="48" t="s">
        <v>2106</v>
      </c>
      <c r="D611" s="48" t="s">
        <v>2087</v>
      </c>
      <c r="E611" s="51" t="s">
        <v>1855</v>
      </c>
      <c r="F611" s="55" t="s">
        <v>1012</v>
      </c>
      <c r="G611" s="48" t="s">
        <v>18</v>
      </c>
      <c r="H611" s="55" t="s">
        <v>1022</v>
      </c>
      <c r="I611" s="48" t="s">
        <v>1021</v>
      </c>
      <c r="J611" s="64">
        <v>6</v>
      </c>
      <c r="K611" s="48">
        <v>62111200</v>
      </c>
      <c r="L611" s="47">
        <v>8050842229154</v>
      </c>
      <c r="M611" s="48" t="s">
        <v>2188</v>
      </c>
      <c r="N611" s="48" t="s">
        <v>2008</v>
      </c>
      <c r="O611" s="48" t="s">
        <v>2042</v>
      </c>
      <c r="P611" s="53"/>
      <c r="Q611" s="53"/>
    </row>
    <row r="612" spans="2:17">
      <c r="B612" s="55" t="s">
        <v>932</v>
      </c>
      <c r="C612" s="48" t="s">
        <v>2106</v>
      </c>
      <c r="D612" s="48" t="s">
        <v>2087</v>
      </c>
      <c r="E612" s="51" t="s">
        <v>1795</v>
      </c>
      <c r="F612" s="55" t="s">
        <v>282</v>
      </c>
      <c r="G612" s="48" t="s">
        <v>18</v>
      </c>
      <c r="H612" s="55" t="s">
        <v>94</v>
      </c>
      <c r="I612" s="48" t="s">
        <v>93</v>
      </c>
      <c r="J612" s="64">
        <v>8</v>
      </c>
      <c r="K612" s="48">
        <v>62111200</v>
      </c>
      <c r="L612" s="47">
        <v>8050842200092</v>
      </c>
      <c r="M612" s="48" t="s">
        <v>2188</v>
      </c>
      <c r="N612" s="48" t="s">
        <v>2008</v>
      </c>
      <c r="O612" s="48" t="s">
        <v>2042</v>
      </c>
      <c r="P612" s="53"/>
      <c r="Q612" s="53"/>
    </row>
    <row r="613" spans="2:17">
      <c r="B613" s="55" t="s">
        <v>1045</v>
      </c>
      <c r="C613" s="48" t="s">
        <v>2106</v>
      </c>
      <c r="D613" s="48" t="s">
        <v>2087</v>
      </c>
      <c r="E613" s="51" t="s">
        <v>1872</v>
      </c>
      <c r="F613" s="55" t="s">
        <v>1046</v>
      </c>
      <c r="G613" s="48" t="s">
        <v>18</v>
      </c>
      <c r="H613" s="55" t="s">
        <v>800</v>
      </c>
      <c r="I613" s="48" t="s">
        <v>799</v>
      </c>
      <c r="J613" s="64">
        <v>6</v>
      </c>
      <c r="K613" s="48">
        <v>62111200</v>
      </c>
      <c r="L613" s="47">
        <v>8050842219216</v>
      </c>
      <c r="M613" s="48" t="s">
        <v>2188</v>
      </c>
      <c r="N613" s="48" t="s">
        <v>2008</v>
      </c>
      <c r="O613" s="48" t="s">
        <v>2027</v>
      </c>
      <c r="P613" s="53"/>
      <c r="Q613" s="53"/>
    </row>
    <row r="614" spans="2:17">
      <c r="B614" s="55" t="s">
        <v>601</v>
      </c>
      <c r="C614" s="48" t="s">
        <v>2106</v>
      </c>
      <c r="D614" s="48" t="s">
        <v>2087</v>
      </c>
      <c r="E614" s="51" t="s">
        <v>1566</v>
      </c>
      <c r="F614" s="55" t="s">
        <v>602</v>
      </c>
      <c r="G614" s="48" t="s">
        <v>18</v>
      </c>
      <c r="H614" s="55" t="s">
        <v>109</v>
      </c>
      <c r="I614" s="48" t="s">
        <v>108</v>
      </c>
      <c r="J614" s="64">
        <v>14</v>
      </c>
      <c r="K614" s="48">
        <v>62111200</v>
      </c>
      <c r="L614" s="47">
        <v>8050842245833</v>
      </c>
      <c r="M614" s="48" t="s">
        <v>2188</v>
      </c>
      <c r="N614" s="48" t="s">
        <v>2008</v>
      </c>
      <c r="O614" s="48" t="s">
        <v>2027</v>
      </c>
      <c r="P614" s="53"/>
      <c r="Q614" s="53"/>
    </row>
    <row r="615" spans="2:17">
      <c r="B615" s="55" t="s">
        <v>469</v>
      </c>
      <c r="C615" s="48" t="s">
        <v>2106</v>
      </c>
      <c r="D615" s="48" t="s">
        <v>2087</v>
      </c>
      <c r="E615" s="51" t="s">
        <v>1490</v>
      </c>
      <c r="F615" s="55" t="s">
        <v>416</v>
      </c>
      <c r="G615" s="48" t="s">
        <v>18</v>
      </c>
      <c r="H615" s="55" t="s">
        <v>109</v>
      </c>
      <c r="I615" s="48" t="s">
        <v>108</v>
      </c>
      <c r="J615" s="64">
        <v>21</v>
      </c>
      <c r="K615" s="48">
        <v>62111200</v>
      </c>
      <c r="L615" s="47">
        <v>8050842245826</v>
      </c>
      <c r="M615" s="48" t="s">
        <v>2188</v>
      </c>
      <c r="N615" s="48" t="s">
        <v>2008</v>
      </c>
      <c r="O615" s="48" t="s">
        <v>2027</v>
      </c>
      <c r="P615" s="53"/>
      <c r="Q615" s="53"/>
    </row>
    <row r="616" spans="2:17">
      <c r="B616" s="55" t="s">
        <v>966</v>
      </c>
      <c r="C616" s="48" t="s">
        <v>2106</v>
      </c>
      <c r="D616" s="48" t="s">
        <v>113</v>
      </c>
      <c r="E616" s="51" t="s">
        <v>1819</v>
      </c>
      <c r="F616" s="55" t="s">
        <v>967</v>
      </c>
      <c r="G616" s="48" t="s">
        <v>18</v>
      </c>
      <c r="H616" s="55" t="s">
        <v>167</v>
      </c>
      <c r="I616" s="48" t="s">
        <v>242</v>
      </c>
      <c r="J616" s="64">
        <v>7</v>
      </c>
      <c r="K616" s="48">
        <v>61102020</v>
      </c>
      <c r="L616" s="47">
        <v>8050842239016</v>
      </c>
      <c r="M616" s="48" t="s">
        <v>2182</v>
      </c>
      <c r="N616" s="48" t="s">
        <v>2009</v>
      </c>
      <c r="O616" s="48" t="s">
        <v>2016</v>
      </c>
      <c r="P616" s="53"/>
      <c r="Q616" s="53"/>
    </row>
    <row r="617" spans="2:17">
      <c r="B617" s="55" t="s">
        <v>948</v>
      </c>
      <c r="C617" s="48" t="s">
        <v>2106</v>
      </c>
      <c r="D617" s="48" t="s">
        <v>1201</v>
      </c>
      <c r="E617" s="51" t="s">
        <v>1806</v>
      </c>
      <c r="F617" s="55" t="s">
        <v>949</v>
      </c>
      <c r="G617" s="48" t="s">
        <v>18</v>
      </c>
      <c r="H617" s="55" t="s">
        <v>167</v>
      </c>
      <c r="I617" s="48" t="s">
        <v>242</v>
      </c>
      <c r="J617" s="64">
        <v>7</v>
      </c>
      <c r="K617" s="48">
        <v>62046239</v>
      </c>
      <c r="L617" s="47">
        <v>8050842239047</v>
      </c>
      <c r="M617" s="48" t="s">
        <v>2182</v>
      </c>
      <c r="N617" s="48" t="s">
        <v>2009</v>
      </c>
      <c r="O617" s="48" t="s">
        <v>2016</v>
      </c>
      <c r="P617" s="53"/>
      <c r="Q617" s="53"/>
    </row>
    <row r="618" spans="2:17">
      <c r="B618" s="55" t="s">
        <v>1049</v>
      </c>
      <c r="C618" s="48" t="s">
        <v>2106</v>
      </c>
      <c r="D618" s="48" t="s">
        <v>113</v>
      </c>
      <c r="E618" s="51" t="s">
        <v>1874</v>
      </c>
      <c r="F618" s="55" t="s">
        <v>1050</v>
      </c>
      <c r="G618" s="48" t="s">
        <v>18</v>
      </c>
      <c r="H618" s="55" t="s">
        <v>116</v>
      </c>
      <c r="I618" s="48" t="s">
        <v>115</v>
      </c>
      <c r="J618" s="64">
        <v>1</v>
      </c>
      <c r="K618" s="48">
        <v>61102020</v>
      </c>
      <c r="L618" s="47">
        <v>8050842239030</v>
      </c>
      <c r="M618" s="48" t="s">
        <v>2182</v>
      </c>
      <c r="N618" s="48" t="s">
        <v>2009</v>
      </c>
      <c r="O618" s="48" t="s">
        <v>2016</v>
      </c>
      <c r="P618" s="53"/>
      <c r="Q618" s="53"/>
    </row>
    <row r="619" spans="2:17">
      <c r="B619" s="55" t="s">
        <v>1051</v>
      </c>
      <c r="C619" s="48" t="s">
        <v>2106</v>
      </c>
      <c r="D619" s="48" t="s">
        <v>113</v>
      </c>
      <c r="E619" s="51" t="s">
        <v>1875</v>
      </c>
      <c r="F619" s="55" t="s">
        <v>1052</v>
      </c>
      <c r="G619" s="48" t="s">
        <v>18</v>
      </c>
      <c r="H619" s="55" t="s">
        <v>248</v>
      </c>
      <c r="I619" s="48" t="s">
        <v>247</v>
      </c>
      <c r="J619" s="64">
        <v>1</v>
      </c>
      <c r="K619" s="48">
        <v>61102020</v>
      </c>
      <c r="L619" s="47">
        <v>8050842238965</v>
      </c>
      <c r="M619" s="48" t="s">
        <v>2182</v>
      </c>
      <c r="N619" s="48" t="s">
        <v>2009</v>
      </c>
      <c r="O619" s="48" t="s">
        <v>2016</v>
      </c>
      <c r="P619" s="53"/>
      <c r="Q619" s="53"/>
    </row>
    <row r="620" spans="2:17">
      <c r="B620" s="55" t="s">
        <v>968</v>
      </c>
      <c r="C620" s="48" t="s">
        <v>2106</v>
      </c>
      <c r="D620" s="48" t="s">
        <v>113</v>
      </c>
      <c r="E620" s="51" t="s">
        <v>1820</v>
      </c>
      <c r="F620" s="55" t="s">
        <v>969</v>
      </c>
      <c r="G620" s="48" t="s">
        <v>18</v>
      </c>
      <c r="H620" s="55" t="s">
        <v>800</v>
      </c>
      <c r="I620" s="48" t="s">
        <v>799</v>
      </c>
      <c r="J620" s="64">
        <v>7</v>
      </c>
      <c r="K620" s="48">
        <v>61091000</v>
      </c>
      <c r="L620" s="47">
        <v>8050842238927</v>
      </c>
      <c r="M620" s="48" t="s">
        <v>2182</v>
      </c>
      <c r="N620" s="48" t="s">
        <v>2009</v>
      </c>
      <c r="O620" s="48" t="s">
        <v>2016</v>
      </c>
      <c r="P620" s="53"/>
      <c r="Q620" s="53"/>
    </row>
    <row r="621" spans="2:17">
      <c r="B621" s="55" t="s">
        <v>266</v>
      </c>
      <c r="C621" s="48" t="s">
        <v>2106</v>
      </c>
      <c r="D621" s="48" t="s">
        <v>1201</v>
      </c>
      <c r="E621" s="51" t="s">
        <v>1517</v>
      </c>
      <c r="F621" s="55" t="s">
        <v>244</v>
      </c>
      <c r="G621" s="48" t="s">
        <v>16</v>
      </c>
      <c r="H621" s="55" t="s">
        <v>508</v>
      </c>
      <c r="I621" s="48" t="s">
        <v>507</v>
      </c>
      <c r="J621" s="64">
        <v>5</v>
      </c>
      <c r="K621" s="48">
        <v>62111200</v>
      </c>
      <c r="L621" s="47">
        <v>8050842280162</v>
      </c>
      <c r="M621" s="48" t="s">
        <v>2183</v>
      </c>
      <c r="N621" s="48" t="s">
        <v>2011</v>
      </c>
      <c r="O621" s="48" t="s">
        <v>2029</v>
      </c>
      <c r="P621" s="53"/>
      <c r="Q621" s="53"/>
    </row>
    <row r="622" spans="2:17">
      <c r="B622" s="55" t="s">
        <v>266</v>
      </c>
      <c r="C622" s="48" t="s">
        <v>2106</v>
      </c>
      <c r="D622" s="48" t="s">
        <v>1201</v>
      </c>
      <c r="E622" s="51" t="s">
        <v>1517</v>
      </c>
      <c r="F622" s="55" t="s">
        <v>244</v>
      </c>
      <c r="G622" s="48" t="s">
        <v>17</v>
      </c>
      <c r="H622" s="55" t="s">
        <v>508</v>
      </c>
      <c r="I622" s="48" t="s">
        <v>507</v>
      </c>
      <c r="J622" s="64">
        <v>3</v>
      </c>
      <c r="K622" s="48">
        <v>62111200</v>
      </c>
      <c r="L622" s="47">
        <v>8050842280179</v>
      </c>
      <c r="M622" s="48" t="s">
        <v>2183</v>
      </c>
      <c r="N622" s="48" t="s">
        <v>2011</v>
      </c>
      <c r="O622" s="48" t="s">
        <v>2029</v>
      </c>
      <c r="P622" s="53"/>
      <c r="Q622" s="53"/>
    </row>
    <row r="623" spans="2:17">
      <c r="B623" s="55" t="s">
        <v>266</v>
      </c>
      <c r="C623" s="48" t="s">
        <v>2106</v>
      </c>
      <c r="D623" s="48" t="s">
        <v>1201</v>
      </c>
      <c r="E623" s="51" t="s">
        <v>1517</v>
      </c>
      <c r="F623" s="55" t="s">
        <v>244</v>
      </c>
      <c r="G623" s="48" t="s">
        <v>18</v>
      </c>
      <c r="H623" s="55" t="s">
        <v>508</v>
      </c>
      <c r="I623" s="48" t="s">
        <v>507</v>
      </c>
      <c r="J623" s="64">
        <v>7</v>
      </c>
      <c r="K623" s="48">
        <v>62111200</v>
      </c>
      <c r="L623" s="47">
        <v>8050842201143</v>
      </c>
      <c r="M623" s="48" t="s">
        <v>2183</v>
      </c>
      <c r="N623" s="48" t="s">
        <v>2011</v>
      </c>
      <c r="O623" s="48" t="s">
        <v>2029</v>
      </c>
      <c r="P623" s="53"/>
      <c r="Q623" s="53"/>
    </row>
    <row r="624" spans="2:17">
      <c r="B624" s="55" t="s">
        <v>266</v>
      </c>
      <c r="C624" s="48" t="s">
        <v>2106</v>
      </c>
      <c r="D624" s="48" t="s">
        <v>1201</v>
      </c>
      <c r="E624" s="51" t="s">
        <v>1517</v>
      </c>
      <c r="F624" s="55" t="s">
        <v>244</v>
      </c>
      <c r="G624" s="48">
        <v>16</v>
      </c>
      <c r="H624" s="55" t="s">
        <v>508</v>
      </c>
      <c r="I624" s="48" t="s">
        <v>507</v>
      </c>
      <c r="J624" s="64">
        <v>3</v>
      </c>
      <c r="K624" s="48">
        <v>62111200</v>
      </c>
      <c r="L624" s="47">
        <v>8050842280223</v>
      </c>
      <c r="M624" s="48" t="s">
        <v>2183</v>
      </c>
      <c r="N624" s="48" t="s">
        <v>2011</v>
      </c>
      <c r="O624" s="48" t="s">
        <v>2029</v>
      </c>
      <c r="P624" s="53"/>
      <c r="Q624" s="53"/>
    </row>
    <row r="625" spans="2:17">
      <c r="B625" s="55" t="s">
        <v>690</v>
      </c>
      <c r="C625" s="48" t="s">
        <v>2106</v>
      </c>
      <c r="D625" s="48" t="s">
        <v>1201</v>
      </c>
      <c r="E625" s="51" t="s">
        <v>1614</v>
      </c>
      <c r="F625" s="55" t="s">
        <v>244</v>
      </c>
      <c r="G625" s="48" t="s">
        <v>18</v>
      </c>
      <c r="H625" s="55" t="s">
        <v>248</v>
      </c>
      <c r="I625" s="48" t="s">
        <v>247</v>
      </c>
      <c r="J625" s="64">
        <v>5</v>
      </c>
      <c r="K625" s="48">
        <v>62111200</v>
      </c>
      <c r="L625" s="47">
        <v>8050842201044</v>
      </c>
      <c r="M625" s="48" t="s">
        <v>2183</v>
      </c>
      <c r="N625" s="48" t="s">
        <v>2011</v>
      </c>
      <c r="O625" s="48" t="s">
        <v>2020</v>
      </c>
      <c r="P625" s="53"/>
      <c r="Q625" s="53"/>
    </row>
    <row r="626" spans="2:17">
      <c r="B626" s="55" t="s">
        <v>690</v>
      </c>
      <c r="C626" s="48" t="s">
        <v>2106</v>
      </c>
      <c r="D626" s="48" t="s">
        <v>1201</v>
      </c>
      <c r="E626" s="51" t="s">
        <v>1614</v>
      </c>
      <c r="F626" s="55" t="s">
        <v>244</v>
      </c>
      <c r="G626" s="48" t="s">
        <v>24</v>
      </c>
      <c r="H626" s="55" t="s">
        <v>248</v>
      </c>
      <c r="I626" s="48" t="s">
        <v>247</v>
      </c>
      <c r="J626" s="64">
        <v>1</v>
      </c>
      <c r="K626" s="48">
        <v>62111200</v>
      </c>
      <c r="L626" s="47">
        <v>8050842279449</v>
      </c>
      <c r="M626" s="48" t="s">
        <v>2183</v>
      </c>
      <c r="N626" s="48" t="s">
        <v>2011</v>
      </c>
      <c r="O626" s="48" t="s">
        <v>2020</v>
      </c>
      <c r="P626" s="53"/>
      <c r="Q626" s="53"/>
    </row>
    <row r="627" spans="2:17">
      <c r="B627" s="55" t="s">
        <v>690</v>
      </c>
      <c r="C627" s="48" t="s">
        <v>2106</v>
      </c>
      <c r="D627" s="48" t="s">
        <v>1201</v>
      </c>
      <c r="E627" s="51" t="s">
        <v>1614</v>
      </c>
      <c r="F627" s="55" t="s">
        <v>244</v>
      </c>
      <c r="G627" s="48">
        <v>16</v>
      </c>
      <c r="H627" s="55" t="s">
        <v>248</v>
      </c>
      <c r="I627" s="48" t="s">
        <v>247</v>
      </c>
      <c r="J627" s="64">
        <v>6</v>
      </c>
      <c r="K627" s="48">
        <v>62111200</v>
      </c>
      <c r="L627" s="47">
        <v>8050842279456</v>
      </c>
      <c r="M627" s="48" t="s">
        <v>2183</v>
      </c>
      <c r="N627" s="48" t="s">
        <v>2011</v>
      </c>
      <c r="O627" s="48" t="s">
        <v>2020</v>
      </c>
      <c r="P627" s="53"/>
      <c r="Q627" s="53"/>
    </row>
    <row r="628" spans="2:17">
      <c r="B628" s="55" t="s">
        <v>442</v>
      </c>
      <c r="C628" s="48" t="s">
        <v>2106</v>
      </c>
      <c r="D628" s="48" t="s">
        <v>1201</v>
      </c>
      <c r="E628" s="51" t="s">
        <v>1775</v>
      </c>
      <c r="F628" s="55" t="s">
        <v>443</v>
      </c>
      <c r="G628" s="48" t="s">
        <v>18</v>
      </c>
      <c r="H628" s="55" t="s">
        <v>130</v>
      </c>
      <c r="I628" s="48" t="s">
        <v>129</v>
      </c>
      <c r="J628" s="64">
        <v>8</v>
      </c>
      <c r="K628" s="48">
        <v>62111200</v>
      </c>
      <c r="L628" s="47">
        <v>8050842201167</v>
      </c>
      <c r="M628" s="48" t="s">
        <v>2183</v>
      </c>
      <c r="N628" s="48" t="s">
        <v>2011</v>
      </c>
      <c r="O628" s="48" t="s">
        <v>2020</v>
      </c>
      <c r="P628" s="53"/>
      <c r="Q628" s="53"/>
    </row>
    <row r="629" spans="2:17">
      <c r="B629" s="55" t="s">
        <v>933</v>
      </c>
      <c r="C629" s="48" t="s">
        <v>2106</v>
      </c>
      <c r="D629" s="48" t="s">
        <v>1201</v>
      </c>
      <c r="E629" s="51" t="s">
        <v>1796</v>
      </c>
      <c r="F629" s="55" t="s">
        <v>244</v>
      </c>
      <c r="G629" s="48" t="s">
        <v>16</v>
      </c>
      <c r="H629" s="55" t="s">
        <v>43</v>
      </c>
      <c r="I629" s="48" t="s">
        <v>42</v>
      </c>
      <c r="J629" s="64">
        <v>1</v>
      </c>
      <c r="K629" s="48">
        <v>62111200</v>
      </c>
      <c r="L629" s="47">
        <v>8050842279463</v>
      </c>
      <c r="M629" s="48" t="s">
        <v>2183</v>
      </c>
      <c r="N629" s="48" t="s">
        <v>2011</v>
      </c>
      <c r="O629" s="48" t="s">
        <v>2020</v>
      </c>
      <c r="P629" s="53"/>
      <c r="Q629" s="53"/>
    </row>
    <row r="630" spans="2:17">
      <c r="B630" s="55" t="s">
        <v>933</v>
      </c>
      <c r="C630" s="48" t="s">
        <v>2106</v>
      </c>
      <c r="D630" s="48" t="s">
        <v>1201</v>
      </c>
      <c r="E630" s="51" t="s">
        <v>1796</v>
      </c>
      <c r="F630" s="55" t="s">
        <v>244</v>
      </c>
      <c r="G630" s="48" t="s">
        <v>18</v>
      </c>
      <c r="H630" s="55" t="s">
        <v>43</v>
      </c>
      <c r="I630" s="48" t="s">
        <v>42</v>
      </c>
      <c r="J630" s="64">
        <v>7</v>
      </c>
      <c r="K630" s="48">
        <v>62111200</v>
      </c>
      <c r="L630" s="47">
        <v>8050842201051</v>
      </c>
      <c r="M630" s="48" t="s">
        <v>2183</v>
      </c>
      <c r="N630" s="48" t="s">
        <v>2011</v>
      </c>
      <c r="O630" s="48" t="s">
        <v>2020</v>
      </c>
      <c r="P630" s="53"/>
      <c r="Q630" s="53"/>
    </row>
    <row r="631" spans="2:17">
      <c r="B631" s="55" t="s">
        <v>1009</v>
      </c>
      <c r="C631" s="48" t="s">
        <v>2106</v>
      </c>
      <c r="D631" s="48" t="s">
        <v>2087</v>
      </c>
      <c r="E631" s="51" t="s">
        <v>1870</v>
      </c>
      <c r="F631" s="55" t="s">
        <v>258</v>
      </c>
      <c r="G631" s="48" t="s">
        <v>16</v>
      </c>
      <c r="H631" s="55" t="s">
        <v>59</v>
      </c>
      <c r="I631" s="48" t="s">
        <v>58</v>
      </c>
      <c r="J631" s="64">
        <v>2</v>
      </c>
      <c r="K631" s="48">
        <v>62111200</v>
      </c>
      <c r="L631" s="47">
        <v>8050842295548</v>
      </c>
      <c r="M631" s="48" t="s">
        <v>2188</v>
      </c>
      <c r="N631" s="48" t="s">
        <v>2008</v>
      </c>
      <c r="O631" s="48" t="s">
        <v>2040</v>
      </c>
      <c r="P631" s="53"/>
      <c r="Q631" s="53"/>
    </row>
    <row r="632" spans="2:17">
      <c r="B632" s="55" t="s">
        <v>1009</v>
      </c>
      <c r="C632" s="48" t="s">
        <v>2106</v>
      </c>
      <c r="D632" s="48" t="s">
        <v>2087</v>
      </c>
      <c r="E632" s="51" t="s">
        <v>1870</v>
      </c>
      <c r="F632" s="55" t="s">
        <v>258</v>
      </c>
      <c r="G632" s="48" t="s">
        <v>18</v>
      </c>
      <c r="H632" s="55" t="s">
        <v>59</v>
      </c>
      <c r="I632" s="48" t="s">
        <v>58</v>
      </c>
      <c r="J632" s="64">
        <v>2</v>
      </c>
      <c r="K632" s="48">
        <v>62111200</v>
      </c>
      <c r="L632" s="47">
        <v>8050842200351</v>
      </c>
      <c r="M632" s="48" t="s">
        <v>2188</v>
      </c>
      <c r="N632" s="48" t="s">
        <v>2008</v>
      </c>
      <c r="O632" s="48" t="s">
        <v>2040</v>
      </c>
      <c r="P632" s="53"/>
      <c r="Q632" s="53"/>
    </row>
    <row r="633" spans="2:17">
      <c r="B633" s="55" t="s">
        <v>1009</v>
      </c>
      <c r="C633" s="48" t="s">
        <v>2106</v>
      </c>
      <c r="D633" s="48" t="s">
        <v>2087</v>
      </c>
      <c r="E633" s="51" t="s">
        <v>1870</v>
      </c>
      <c r="F633" s="55" t="s">
        <v>258</v>
      </c>
      <c r="G633" s="48">
        <v>16</v>
      </c>
      <c r="H633" s="55" t="s">
        <v>59</v>
      </c>
      <c r="I633" s="48" t="s">
        <v>58</v>
      </c>
      <c r="J633" s="64">
        <v>1</v>
      </c>
      <c r="K633" s="48">
        <v>62111200</v>
      </c>
      <c r="L633" s="47">
        <v>8050842295609</v>
      </c>
      <c r="M633" s="48" t="s">
        <v>2188</v>
      </c>
      <c r="N633" s="48" t="s">
        <v>2008</v>
      </c>
      <c r="O633" s="48" t="s">
        <v>2040</v>
      </c>
      <c r="P633" s="53"/>
      <c r="Q633" s="53"/>
    </row>
    <row r="634" spans="2:17">
      <c r="B634" s="55" t="s">
        <v>926</v>
      </c>
      <c r="C634" s="48" t="s">
        <v>2106</v>
      </c>
      <c r="D634" s="48" t="s">
        <v>2087</v>
      </c>
      <c r="E634" s="51" t="s">
        <v>1836</v>
      </c>
      <c r="F634" s="55" t="s">
        <v>416</v>
      </c>
      <c r="G634" s="48" t="s">
        <v>18</v>
      </c>
      <c r="H634" s="55" t="s">
        <v>59</v>
      </c>
      <c r="I634" s="48" t="s">
        <v>58</v>
      </c>
      <c r="J634" s="64">
        <v>7</v>
      </c>
      <c r="K634" s="48">
        <v>62111200</v>
      </c>
      <c r="L634" s="47">
        <v>8050842200344</v>
      </c>
      <c r="M634" s="48" t="s">
        <v>2188</v>
      </c>
      <c r="N634" s="48" t="s">
        <v>2008</v>
      </c>
      <c r="O634" s="48" t="s">
        <v>2040</v>
      </c>
      <c r="P634" s="53"/>
      <c r="Q634" s="53"/>
    </row>
    <row r="635" spans="2:17">
      <c r="B635" s="55" t="s">
        <v>1070</v>
      </c>
      <c r="C635" s="48" t="s">
        <v>2106</v>
      </c>
      <c r="D635" s="48" t="s">
        <v>2087</v>
      </c>
      <c r="E635" s="51" t="s">
        <v>1883</v>
      </c>
      <c r="F635" s="55" t="s">
        <v>258</v>
      </c>
      <c r="G635" s="48" t="s">
        <v>18</v>
      </c>
      <c r="H635" s="55" t="s">
        <v>248</v>
      </c>
      <c r="I635" s="48" t="s">
        <v>247</v>
      </c>
      <c r="J635" s="64">
        <v>5</v>
      </c>
      <c r="K635" s="48">
        <v>62111200</v>
      </c>
      <c r="L635" s="47">
        <v>8050842200313</v>
      </c>
      <c r="M635" s="48" t="s">
        <v>2188</v>
      </c>
      <c r="N635" s="48" t="s">
        <v>2008</v>
      </c>
      <c r="O635" s="48" t="s">
        <v>2019</v>
      </c>
      <c r="P635" s="53"/>
      <c r="Q635" s="53"/>
    </row>
    <row r="636" spans="2:17">
      <c r="B636" s="55" t="s">
        <v>915</v>
      </c>
      <c r="C636" s="48" t="s">
        <v>2106</v>
      </c>
      <c r="D636" s="48" t="s">
        <v>2087</v>
      </c>
      <c r="E636" s="51" t="s">
        <v>1783</v>
      </c>
      <c r="F636" s="55" t="s">
        <v>540</v>
      </c>
      <c r="G636" s="48" t="s">
        <v>18</v>
      </c>
      <c r="H636" s="55" t="s">
        <v>508</v>
      </c>
      <c r="I636" s="48" t="s">
        <v>507</v>
      </c>
      <c r="J636" s="64">
        <v>7</v>
      </c>
      <c r="K636" s="48">
        <v>62111200</v>
      </c>
      <c r="L636" s="47">
        <v>8050842200214</v>
      </c>
      <c r="M636" s="48" t="s">
        <v>2188</v>
      </c>
      <c r="N636" s="48" t="s">
        <v>2008</v>
      </c>
      <c r="O636" s="48" t="s">
        <v>2019</v>
      </c>
      <c r="P636" s="53"/>
      <c r="Q636" s="53"/>
    </row>
    <row r="637" spans="2:17">
      <c r="B637" s="55" t="s">
        <v>1029</v>
      </c>
      <c r="C637" s="48" t="s">
        <v>2106</v>
      </c>
      <c r="D637" s="48" t="s">
        <v>2087</v>
      </c>
      <c r="E637" s="51" t="s">
        <v>1862</v>
      </c>
      <c r="F637" s="55" t="s">
        <v>416</v>
      </c>
      <c r="G637" s="48" t="s">
        <v>18</v>
      </c>
      <c r="H637" s="55" t="s">
        <v>116</v>
      </c>
      <c r="I637" s="48" t="s">
        <v>115</v>
      </c>
      <c r="J637" s="64">
        <v>5</v>
      </c>
      <c r="K637" s="48">
        <v>62111200</v>
      </c>
      <c r="L637" s="47">
        <v>8050842200184</v>
      </c>
      <c r="M637" s="48" t="s">
        <v>2188</v>
      </c>
      <c r="N637" s="48" t="s">
        <v>2008</v>
      </c>
      <c r="O637" s="48" t="s">
        <v>2019</v>
      </c>
      <c r="P637" s="53"/>
      <c r="Q637" s="53"/>
    </row>
    <row r="638" spans="2:17">
      <c r="B638" s="55" t="s">
        <v>837</v>
      </c>
      <c r="C638" s="48" t="s">
        <v>2106</v>
      </c>
      <c r="D638" s="48" t="s">
        <v>2087</v>
      </c>
      <c r="E638" s="51" t="s">
        <v>1706</v>
      </c>
      <c r="F638" s="55" t="s">
        <v>258</v>
      </c>
      <c r="G638" s="48">
        <v>16</v>
      </c>
      <c r="H638" s="55" t="s">
        <v>116</v>
      </c>
      <c r="I638" s="48" t="s">
        <v>115</v>
      </c>
      <c r="J638" s="64">
        <v>6</v>
      </c>
      <c r="K638" s="48">
        <v>62111200</v>
      </c>
      <c r="L638" s="47">
        <v>8050842295395</v>
      </c>
      <c r="M638" s="48" t="s">
        <v>2188</v>
      </c>
      <c r="N638" s="48" t="s">
        <v>2008</v>
      </c>
      <c r="O638" s="48" t="s">
        <v>2019</v>
      </c>
      <c r="P638" s="53"/>
      <c r="Q638" s="53"/>
    </row>
    <row r="639" spans="2:17">
      <c r="B639" s="55" t="s">
        <v>959</v>
      </c>
      <c r="C639" s="48" t="s">
        <v>2106</v>
      </c>
      <c r="D639" s="48" t="s">
        <v>2087</v>
      </c>
      <c r="E639" s="51" t="s">
        <v>1813</v>
      </c>
      <c r="F639" s="55" t="s">
        <v>258</v>
      </c>
      <c r="G639" s="48" t="s">
        <v>18</v>
      </c>
      <c r="H639" s="55" t="s">
        <v>130</v>
      </c>
      <c r="I639" s="48" t="s">
        <v>129</v>
      </c>
      <c r="J639" s="64">
        <v>7</v>
      </c>
      <c r="K639" s="48">
        <v>62111200</v>
      </c>
      <c r="L639" s="47">
        <v>8050842200153</v>
      </c>
      <c r="M639" s="48" t="s">
        <v>2188</v>
      </c>
      <c r="N639" s="48" t="s">
        <v>2008</v>
      </c>
      <c r="O639" s="48" t="s">
        <v>2027</v>
      </c>
      <c r="P639" s="53"/>
      <c r="Q639" s="53"/>
    </row>
    <row r="640" spans="2:17">
      <c r="B640" s="55" t="s">
        <v>1019</v>
      </c>
      <c r="C640" s="48" t="s">
        <v>2106</v>
      </c>
      <c r="D640" s="48" t="s">
        <v>2087</v>
      </c>
      <c r="E640" s="51" t="s">
        <v>1853</v>
      </c>
      <c r="F640" s="55" t="s">
        <v>540</v>
      </c>
      <c r="G640" s="48" t="s">
        <v>18</v>
      </c>
      <c r="H640" s="55" t="s">
        <v>248</v>
      </c>
      <c r="I640" s="48" t="s">
        <v>247</v>
      </c>
      <c r="J640" s="64">
        <v>7</v>
      </c>
      <c r="K640" s="48">
        <v>62111200</v>
      </c>
      <c r="L640" s="47">
        <v>8050842200290</v>
      </c>
      <c r="M640" s="48" t="s">
        <v>2188</v>
      </c>
      <c r="N640" s="48" t="s">
        <v>2008</v>
      </c>
      <c r="O640" s="48" t="s">
        <v>2019</v>
      </c>
      <c r="P640" s="53"/>
      <c r="Q640" s="53"/>
    </row>
    <row r="641" spans="2:17">
      <c r="B641" s="55" t="s">
        <v>912</v>
      </c>
      <c r="C641" s="48" t="s">
        <v>2106</v>
      </c>
      <c r="D641" s="48" t="s">
        <v>2087</v>
      </c>
      <c r="E641" s="51" t="s">
        <v>1780</v>
      </c>
      <c r="F641" s="55" t="s">
        <v>416</v>
      </c>
      <c r="G641" s="48" t="s">
        <v>16</v>
      </c>
      <c r="H641" s="55" t="s">
        <v>48</v>
      </c>
      <c r="I641" s="48" t="s">
        <v>47</v>
      </c>
      <c r="J641" s="64">
        <v>2</v>
      </c>
      <c r="K641" s="48">
        <v>62111200</v>
      </c>
      <c r="L641" s="47">
        <v>8050842294756</v>
      </c>
      <c r="M641" s="48" t="s">
        <v>2188</v>
      </c>
      <c r="N641" s="48" t="s">
        <v>2008</v>
      </c>
      <c r="O641" s="48" t="s">
        <v>2019</v>
      </c>
      <c r="P641" s="53"/>
      <c r="Q641" s="53"/>
    </row>
    <row r="642" spans="2:17">
      <c r="B642" s="55" t="s">
        <v>912</v>
      </c>
      <c r="C642" s="48" t="s">
        <v>2106</v>
      </c>
      <c r="D642" s="48" t="s">
        <v>2087</v>
      </c>
      <c r="E642" s="51" t="s">
        <v>1780</v>
      </c>
      <c r="F642" s="55" t="s">
        <v>416</v>
      </c>
      <c r="G642" s="48" t="s">
        <v>17</v>
      </c>
      <c r="H642" s="55" t="s">
        <v>48</v>
      </c>
      <c r="I642" s="48" t="s">
        <v>47</v>
      </c>
      <c r="J642" s="64">
        <v>1</v>
      </c>
      <c r="K642" s="48">
        <v>62111200</v>
      </c>
      <c r="L642" s="47">
        <v>8050842294763</v>
      </c>
      <c r="M642" s="48" t="s">
        <v>2188</v>
      </c>
      <c r="N642" s="48" t="s">
        <v>2008</v>
      </c>
      <c r="O642" s="48" t="s">
        <v>2019</v>
      </c>
      <c r="P642" s="53"/>
      <c r="Q642" s="53"/>
    </row>
    <row r="643" spans="2:17">
      <c r="B643" s="55" t="s">
        <v>912</v>
      </c>
      <c r="C643" s="48" t="s">
        <v>2106</v>
      </c>
      <c r="D643" s="48" t="s">
        <v>2087</v>
      </c>
      <c r="E643" s="51" t="s">
        <v>1780</v>
      </c>
      <c r="F643" s="55" t="s">
        <v>416</v>
      </c>
      <c r="G643" s="48" t="s">
        <v>18</v>
      </c>
      <c r="H643" s="55" t="s">
        <v>48</v>
      </c>
      <c r="I643" s="48" t="s">
        <v>47</v>
      </c>
      <c r="J643" s="64">
        <v>5</v>
      </c>
      <c r="K643" s="48">
        <v>62111200</v>
      </c>
      <c r="L643" s="47">
        <v>8050842200269</v>
      </c>
      <c r="M643" s="48" t="s">
        <v>2188</v>
      </c>
      <c r="N643" s="48" t="s">
        <v>2008</v>
      </c>
      <c r="O643" s="48" t="s">
        <v>2019</v>
      </c>
      <c r="P643" s="53"/>
      <c r="Q643" s="53"/>
    </row>
    <row r="644" spans="2:17">
      <c r="B644" s="55" t="s">
        <v>913</v>
      </c>
      <c r="C644" s="48" t="s">
        <v>2106</v>
      </c>
      <c r="D644" s="48" t="s">
        <v>2087</v>
      </c>
      <c r="E644" s="51" t="s">
        <v>1781</v>
      </c>
      <c r="F644" s="55" t="s">
        <v>416</v>
      </c>
      <c r="G644" s="48" t="s">
        <v>17</v>
      </c>
      <c r="H644" s="55" t="s">
        <v>508</v>
      </c>
      <c r="I644" s="48" t="s">
        <v>507</v>
      </c>
      <c r="J644" s="64">
        <v>1</v>
      </c>
      <c r="K644" s="48">
        <v>62111200</v>
      </c>
      <c r="L644" s="47">
        <v>8050842294909</v>
      </c>
      <c r="M644" s="48" t="s">
        <v>2188</v>
      </c>
      <c r="N644" s="48" t="s">
        <v>2008</v>
      </c>
      <c r="O644" s="48" t="s">
        <v>2019</v>
      </c>
      <c r="P644" s="53"/>
      <c r="Q644" s="53"/>
    </row>
    <row r="645" spans="2:17">
      <c r="B645" s="55" t="s">
        <v>913</v>
      </c>
      <c r="C645" s="48" t="s">
        <v>2106</v>
      </c>
      <c r="D645" s="48" t="s">
        <v>2087</v>
      </c>
      <c r="E645" s="51" t="s">
        <v>1781</v>
      </c>
      <c r="F645" s="55" t="s">
        <v>416</v>
      </c>
      <c r="G645" s="48" t="s">
        <v>18</v>
      </c>
      <c r="H645" s="55" t="s">
        <v>508</v>
      </c>
      <c r="I645" s="48" t="s">
        <v>507</v>
      </c>
      <c r="J645" s="64">
        <v>7</v>
      </c>
      <c r="K645" s="48">
        <v>62111200</v>
      </c>
      <c r="L645" s="47">
        <v>8050842200221</v>
      </c>
      <c r="M645" s="48" t="s">
        <v>2188</v>
      </c>
      <c r="N645" s="48" t="s">
        <v>2008</v>
      </c>
      <c r="O645" s="48" t="s">
        <v>2019</v>
      </c>
      <c r="P645" s="53"/>
      <c r="Q645" s="53"/>
    </row>
    <row r="646" spans="2:17">
      <c r="B646" s="55" t="s">
        <v>890</v>
      </c>
      <c r="C646" s="48" t="s">
        <v>2106</v>
      </c>
      <c r="D646" s="48" t="s">
        <v>2087</v>
      </c>
      <c r="E646" s="51" t="s">
        <v>1760</v>
      </c>
      <c r="F646" s="55" t="s">
        <v>258</v>
      </c>
      <c r="G646" s="48" t="s">
        <v>16</v>
      </c>
      <c r="H646" s="55" t="s">
        <v>508</v>
      </c>
      <c r="I646" s="48" t="s">
        <v>507</v>
      </c>
      <c r="J646" s="64">
        <v>2</v>
      </c>
      <c r="K646" s="48">
        <v>62111200</v>
      </c>
      <c r="L646" s="47">
        <v>8050842295401</v>
      </c>
      <c r="M646" s="48" t="s">
        <v>2188</v>
      </c>
      <c r="N646" s="48" t="s">
        <v>2008</v>
      </c>
      <c r="O646" s="48" t="s">
        <v>2019</v>
      </c>
      <c r="P646" s="53"/>
      <c r="Q646" s="53"/>
    </row>
    <row r="647" spans="2:17">
      <c r="B647" s="55" t="s">
        <v>890</v>
      </c>
      <c r="C647" s="48" t="s">
        <v>2106</v>
      </c>
      <c r="D647" s="48" t="s">
        <v>2087</v>
      </c>
      <c r="E647" s="51" t="s">
        <v>1760</v>
      </c>
      <c r="F647" s="55" t="s">
        <v>258</v>
      </c>
      <c r="G647" s="48" t="s">
        <v>18</v>
      </c>
      <c r="H647" s="55" t="s">
        <v>508</v>
      </c>
      <c r="I647" s="48" t="s">
        <v>507</v>
      </c>
      <c r="J647" s="64">
        <v>7</v>
      </c>
      <c r="K647" s="48">
        <v>62111200</v>
      </c>
      <c r="L647" s="47">
        <v>8050842200238</v>
      </c>
      <c r="M647" s="48" t="s">
        <v>2188</v>
      </c>
      <c r="N647" s="48" t="s">
        <v>2008</v>
      </c>
      <c r="O647" s="48" t="s">
        <v>2019</v>
      </c>
      <c r="P647" s="53"/>
      <c r="Q647" s="53"/>
    </row>
    <row r="648" spans="2:17">
      <c r="B648" s="55" t="s">
        <v>657</v>
      </c>
      <c r="C648" s="48" t="s">
        <v>2106</v>
      </c>
      <c r="D648" s="48" t="s">
        <v>2087</v>
      </c>
      <c r="E648" s="51" t="s">
        <v>1743</v>
      </c>
      <c r="F648" s="55" t="s">
        <v>602</v>
      </c>
      <c r="G648" s="48" t="s">
        <v>18</v>
      </c>
      <c r="H648" s="55" t="s">
        <v>130</v>
      </c>
      <c r="I648" s="48" t="s">
        <v>129</v>
      </c>
      <c r="J648" s="64">
        <v>9</v>
      </c>
      <c r="K648" s="48">
        <v>62111200</v>
      </c>
      <c r="L648" s="47">
        <v>8050842199990</v>
      </c>
      <c r="M648" s="48" t="s">
        <v>2188</v>
      </c>
      <c r="N648" s="48" t="s">
        <v>2008</v>
      </c>
      <c r="O648" s="48" t="s">
        <v>2027</v>
      </c>
      <c r="P648" s="53"/>
      <c r="Q648" s="53"/>
    </row>
    <row r="649" spans="2:17">
      <c r="B649" s="55" t="s">
        <v>657</v>
      </c>
      <c r="C649" s="48" t="s">
        <v>2106</v>
      </c>
      <c r="D649" s="48" t="s">
        <v>2087</v>
      </c>
      <c r="E649" s="51" t="s">
        <v>1784</v>
      </c>
      <c r="F649" s="55" t="s">
        <v>602</v>
      </c>
      <c r="G649" s="48" t="s">
        <v>18</v>
      </c>
      <c r="H649" s="55" t="s">
        <v>294</v>
      </c>
      <c r="I649" s="48" t="s">
        <v>293</v>
      </c>
      <c r="J649" s="64">
        <v>8</v>
      </c>
      <c r="K649" s="48">
        <v>62111200</v>
      </c>
      <c r="L649" s="47">
        <v>8050842200030</v>
      </c>
      <c r="M649" s="48" t="s">
        <v>2188</v>
      </c>
      <c r="N649" s="48" t="s">
        <v>2008</v>
      </c>
      <c r="O649" s="48" t="s">
        <v>2027</v>
      </c>
      <c r="P649" s="53"/>
      <c r="Q649" s="53"/>
    </row>
    <row r="650" spans="2:17">
      <c r="B650" s="55" t="s">
        <v>963</v>
      </c>
      <c r="C650" s="48" t="s">
        <v>2106</v>
      </c>
      <c r="D650" s="48" t="s">
        <v>2087</v>
      </c>
      <c r="E650" s="51" t="s">
        <v>1817</v>
      </c>
      <c r="F650" s="55" t="s">
        <v>540</v>
      </c>
      <c r="G650" s="48" t="s">
        <v>18</v>
      </c>
      <c r="H650" s="55" t="s">
        <v>130</v>
      </c>
      <c r="I650" s="48" t="s">
        <v>129</v>
      </c>
      <c r="J650" s="64">
        <v>7</v>
      </c>
      <c r="K650" s="48">
        <v>62111200</v>
      </c>
      <c r="L650" s="47">
        <v>8050842200122</v>
      </c>
      <c r="M650" s="48" t="s">
        <v>2188</v>
      </c>
      <c r="N650" s="48" t="s">
        <v>2008</v>
      </c>
      <c r="O650" s="48" t="s">
        <v>2027</v>
      </c>
      <c r="P650" s="53"/>
      <c r="Q650" s="53"/>
    </row>
    <row r="651" spans="2:17">
      <c r="B651" s="55" t="s">
        <v>958</v>
      </c>
      <c r="C651" s="48" t="s">
        <v>2106</v>
      </c>
      <c r="D651" s="48" t="s">
        <v>2087</v>
      </c>
      <c r="E651" s="51" t="s">
        <v>1812</v>
      </c>
      <c r="F651" s="55" t="s">
        <v>258</v>
      </c>
      <c r="G651" s="48" t="s">
        <v>18</v>
      </c>
      <c r="H651" s="55" t="s">
        <v>94</v>
      </c>
      <c r="I651" s="48" t="s">
        <v>93</v>
      </c>
      <c r="J651" s="64">
        <v>7</v>
      </c>
      <c r="K651" s="48">
        <v>62111200</v>
      </c>
      <c r="L651" s="47">
        <v>8050842236992</v>
      </c>
      <c r="M651" s="48" t="s">
        <v>2188</v>
      </c>
      <c r="N651" s="48" t="s">
        <v>2008</v>
      </c>
      <c r="O651" s="48" t="s">
        <v>2042</v>
      </c>
      <c r="P651" s="53"/>
      <c r="Q651" s="53"/>
    </row>
    <row r="652" spans="2:17">
      <c r="B652" s="55" t="s">
        <v>1171</v>
      </c>
      <c r="C652" s="48" t="s">
        <v>2106</v>
      </c>
      <c r="D652" s="48" t="s">
        <v>2087</v>
      </c>
      <c r="E652" s="51" t="s">
        <v>1948</v>
      </c>
      <c r="F652" s="55" t="s">
        <v>1172</v>
      </c>
      <c r="G652" s="48" t="s">
        <v>18</v>
      </c>
      <c r="H652" s="55" t="s">
        <v>94</v>
      </c>
      <c r="I652" s="48" t="s">
        <v>93</v>
      </c>
      <c r="J652" s="64">
        <v>2</v>
      </c>
      <c r="K652" s="48">
        <v>62111200</v>
      </c>
      <c r="L652" s="47">
        <v>8050842200078</v>
      </c>
      <c r="M652" s="48" t="s">
        <v>2188</v>
      </c>
      <c r="N652" s="48" t="s">
        <v>2008</v>
      </c>
      <c r="O652" s="48" t="s">
        <v>2027</v>
      </c>
      <c r="P652" s="53"/>
      <c r="Q652" s="53"/>
    </row>
    <row r="653" spans="2:17">
      <c r="B653" s="55" t="s">
        <v>686</v>
      </c>
      <c r="C653" s="48" t="s">
        <v>2106</v>
      </c>
      <c r="D653" s="48" t="s">
        <v>2087</v>
      </c>
      <c r="E653" s="51" t="s">
        <v>1611</v>
      </c>
      <c r="F653" s="55" t="s">
        <v>687</v>
      </c>
      <c r="G653" s="48" t="s">
        <v>16</v>
      </c>
      <c r="H653" s="55" t="s">
        <v>252</v>
      </c>
      <c r="I653" s="48" t="s">
        <v>251</v>
      </c>
      <c r="J653" s="64">
        <v>4</v>
      </c>
      <c r="K653" s="48">
        <v>62111200</v>
      </c>
      <c r="L653" s="47">
        <v>8050842294237</v>
      </c>
      <c r="M653" s="48" t="s">
        <v>2188</v>
      </c>
      <c r="N653" s="48" t="s">
        <v>2008</v>
      </c>
      <c r="O653" s="48" t="s">
        <v>2027</v>
      </c>
      <c r="P653" s="53"/>
      <c r="Q653" s="53"/>
    </row>
    <row r="654" spans="2:17">
      <c r="B654" s="55" t="s">
        <v>686</v>
      </c>
      <c r="C654" s="48" t="s">
        <v>2106</v>
      </c>
      <c r="D654" s="48" t="s">
        <v>2087</v>
      </c>
      <c r="E654" s="51" t="s">
        <v>1611</v>
      </c>
      <c r="F654" s="55" t="s">
        <v>687</v>
      </c>
      <c r="G654" s="48" t="s">
        <v>18</v>
      </c>
      <c r="H654" s="55" t="s">
        <v>252</v>
      </c>
      <c r="I654" s="48" t="s">
        <v>251</v>
      </c>
      <c r="J654" s="64">
        <v>8</v>
      </c>
      <c r="K654" s="48">
        <v>62111200</v>
      </c>
      <c r="L654" s="47">
        <v>8050842294251</v>
      </c>
      <c r="M654" s="48" t="s">
        <v>2188</v>
      </c>
      <c r="N654" s="48" t="s">
        <v>2008</v>
      </c>
      <c r="O654" s="48" t="s">
        <v>2027</v>
      </c>
      <c r="P654" s="53"/>
      <c r="Q654" s="53"/>
    </row>
    <row r="655" spans="2:17">
      <c r="B655" s="55" t="s">
        <v>686</v>
      </c>
      <c r="C655" s="48" t="s">
        <v>2106</v>
      </c>
      <c r="D655" s="48" t="s">
        <v>2087</v>
      </c>
      <c r="E655" s="51" t="s">
        <v>1611</v>
      </c>
      <c r="F655" s="55" t="s">
        <v>687</v>
      </c>
      <c r="G655" s="48">
        <v>16</v>
      </c>
      <c r="H655" s="55" t="s">
        <v>252</v>
      </c>
      <c r="I655" s="48" t="s">
        <v>251</v>
      </c>
      <c r="J655" s="64">
        <v>4</v>
      </c>
      <c r="K655" s="48">
        <v>62111200</v>
      </c>
      <c r="L655" s="47">
        <v>8050842294305</v>
      </c>
      <c r="M655" s="48" t="s">
        <v>2188</v>
      </c>
      <c r="N655" s="48" t="s">
        <v>2008</v>
      </c>
      <c r="O655" s="48" t="s">
        <v>2027</v>
      </c>
      <c r="P655" s="53"/>
      <c r="Q655" s="53"/>
    </row>
    <row r="656" spans="2:17">
      <c r="B656" s="55" t="s">
        <v>796</v>
      </c>
      <c r="C656" s="48" t="s">
        <v>2106</v>
      </c>
      <c r="D656" s="48" t="s">
        <v>2087</v>
      </c>
      <c r="E656" s="51" t="s">
        <v>1915</v>
      </c>
      <c r="F656" s="55" t="s">
        <v>797</v>
      </c>
      <c r="G656" s="48" t="s">
        <v>18</v>
      </c>
      <c r="H656" s="55" t="s">
        <v>248</v>
      </c>
      <c r="I656" s="48" t="s">
        <v>247</v>
      </c>
      <c r="J656" s="64">
        <v>4</v>
      </c>
      <c r="K656" s="48">
        <v>62111200</v>
      </c>
      <c r="L656" s="47">
        <v>8050842200009</v>
      </c>
      <c r="M656" s="48" t="s">
        <v>2188</v>
      </c>
      <c r="N656" s="48" t="s">
        <v>2008</v>
      </c>
      <c r="O656" s="48" t="s">
        <v>2027</v>
      </c>
      <c r="P656" s="53"/>
      <c r="Q656" s="53"/>
    </row>
    <row r="657" spans="2:17">
      <c r="B657" s="55" t="s">
        <v>950</v>
      </c>
      <c r="C657" s="48" t="s">
        <v>2106</v>
      </c>
      <c r="D657" s="48" t="s">
        <v>1201</v>
      </c>
      <c r="E657" s="51" t="s">
        <v>1807</v>
      </c>
      <c r="F657" s="55" t="s">
        <v>951</v>
      </c>
      <c r="G657" s="48" t="s">
        <v>18</v>
      </c>
      <c r="H657" s="55" t="s">
        <v>800</v>
      </c>
      <c r="I657" s="48" t="s">
        <v>799</v>
      </c>
      <c r="J657" s="64">
        <v>7</v>
      </c>
      <c r="K657" s="48">
        <v>62041300</v>
      </c>
      <c r="L657" s="47">
        <v>8050842238996</v>
      </c>
      <c r="M657" s="48" t="s">
        <v>2182</v>
      </c>
      <c r="N657" s="48" t="s">
        <v>2009</v>
      </c>
      <c r="O657" s="48" t="s">
        <v>2020</v>
      </c>
      <c r="P657" s="53"/>
      <c r="Q657" s="53"/>
    </row>
    <row r="658" spans="2:17">
      <c r="B658" s="55" t="s">
        <v>946</v>
      </c>
      <c r="C658" s="48" t="s">
        <v>1232</v>
      </c>
      <c r="D658" s="48" t="s">
        <v>113</v>
      </c>
      <c r="E658" s="51" t="s">
        <v>1805</v>
      </c>
      <c r="F658" s="55" t="s">
        <v>947</v>
      </c>
      <c r="G658" s="48" t="s">
        <v>16</v>
      </c>
      <c r="H658" s="55" t="s">
        <v>78</v>
      </c>
      <c r="I658" s="48" t="s">
        <v>136</v>
      </c>
      <c r="J658" s="64">
        <v>1</v>
      </c>
      <c r="K658" s="48">
        <v>61091000</v>
      </c>
      <c r="L658" s="47">
        <v>8050842442423</v>
      </c>
      <c r="M658" s="48" t="s">
        <v>2182</v>
      </c>
      <c r="N658" s="48" t="s">
        <v>2009</v>
      </c>
      <c r="O658" s="48" t="s">
        <v>2016</v>
      </c>
      <c r="P658" s="53"/>
      <c r="Q658" s="53"/>
    </row>
    <row r="659" spans="2:17">
      <c r="B659" s="55" t="s">
        <v>946</v>
      </c>
      <c r="C659" s="48" t="s">
        <v>1232</v>
      </c>
      <c r="D659" s="48" t="s">
        <v>113</v>
      </c>
      <c r="E659" s="51" t="s">
        <v>1805</v>
      </c>
      <c r="F659" s="55" t="s">
        <v>947</v>
      </c>
      <c r="G659" s="48" t="s">
        <v>18</v>
      </c>
      <c r="H659" s="55" t="s">
        <v>78</v>
      </c>
      <c r="I659" s="48" t="s">
        <v>136</v>
      </c>
      <c r="J659" s="64">
        <v>6</v>
      </c>
      <c r="K659" s="48">
        <v>61091000</v>
      </c>
      <c r="L659" s="47">
        <v>8050842387649</v>
      </c>
      <c r="M659" s="48" t="s">
        <v>2182</v>
      </c>
      <c r="N659" s="48" t="s">
        <v>2009</v>
      </c>
      <c r="O659" s="48" t="s">
        <v>2016</v>
      </c>
      <c r="P659" s="53"/>
      <c r="Q659" s="53"/>
    </row>
    <row r="660" spans="2:17">
      <c r="B660" s="55" t="s">
        <v>946</v>
      </c>
      <c r="C660" s="48" t="s">
        <v>1232</v>
      </c>
      <c r="D660" s="48" t="s">
        <v>113</v>
      </c>
      <c r="E660" s="51" t="s">
        <v>1805</v>
      </c>
      <c r="F660" s="55" t="s">
        <v>947</v>
      </c>
      <c r="G660" s="48">
        <v>16</v>
      </c>
      <c r="H660" s="55" t="s">
        <v>78</v>
      </c>
      <c r="I660" s="48" t="s">
        <v>136</v>
      </c>
      <c r="J660" s="64">
        <v>1</v>
      </c>
      <c r="K660" s="48">
        <v>61091000</v>
      </c>
      <c r="L660" s="47">
        <v>8050842442485</v>
      </c>
      <c r="M660" s="48" t="s">
        <v>2182</v>
      </c>
      <c r="N660" s="48" t="s">
        <v>2009</v>
      </c>
      <c r="O660" s="48" t="s">
        <v>2016</v>
      </c>
      <c r="P660" s="53"/>
      <c r="Q660" s="53"/>
    </row>
    <row r="661" spans="2:17">
      <c r="B661" s="55" t="s">
        <v>493</v>
      </c>
      <c r="C661" s="48" t="s">
        <v>1232</v>
      </c>
      <c r="D661" s="48" t="s">
        <v>113</v>
      </c>
      <c r="E661" s="51" t="s">
        <v>1511</v>
      </c>
      <c r="F661" s="55" t="s">
        <v>494</v>
      </c>
      <c r="G661" s="48" t="s">
        <v>18</v>
      </c>
      <c r="H661" s="55" t="s">
        <v>369</v>
      </c>
      <c r="I661" s="48" t="s">
        <v>368</v>
      </c>
      <c r="J661" s="64">
        <v>18</v>
      </c>
      <c r="K661" s="48">
        <v>61091000</v>
      </c>
      <c r="L661" s="47">
        <v>8050842387601</v>
      </c>
      <c r="M661" s="48" t="s">
        <v>2182</v>
      </c>
      <c r="N661" s="48" t="s">
        <v>2009</v>
      </c>
      <c r="O661" s="48" t="s">
        <v>2016</v>
      </c>
      <c r="P661" s="53"/>
      <c r="Q661" s="53"/>
    </row>
    <row r="662" spans="2:17">
      <c r="B662" s="55" t="s">
        <v>522</v>
      </c>
      <c r="C662" s="48" t="s">
        <v>1232</v>
      </c>
      <c r="D662" s="48" t="s">
        <v>113</v>
      </c>
      <c r="E662" s="51" t="s">
        <v>1523</v>
      </c>
      <c r="F662" s="55" t="s">
        <v>523</v>
      </c>
      <c r="G662" s="48" t="s">
        <v>18</v>
      </c>
      <c r="H662" s="55" t="s">
        <v>78</v>
      </c>
      <c r="I662" s="48" t="s">
        <v>136</v>
      </c>
      <c r="J662" s="64">
        <v>17</v>
      </c>
      <c r="K662" s="48">
        <v>61091000</v>
      </c>
      <c r="L662" s="47">
        <v>8050842387618</v>
      </c>
      <c r="M662" s="48" t="s">
        <v>2182</v>
      </c>
      <c r="N662" s="48" t="s">
        <v>2009</v>
      </c>
      <c r="O662" s="48" t="s">
        <v>2016</v>
      </c>
      <c r="P662" s="53"/>
      <c r="Q662" s="53"/>
    </row>
    <row r="663" spans="2:17">
      <c r="B663" s="55" t="s">
        <v>935</v>
      </c>
      <c r="C663" s="48" t="s">
        <v>1232</v>
      </c>
      <c r="D663" s="48" t="s">
        <v>113</v>
      </c>
      <c r="E663" s="51" t="s">
        <v>1798</v>
      </c>
      <c r="F663" s="55" t="s">
        <v>936</v>
      </c>
      <c r="G663" s="48" t="s">
        <v>18</v>
      </c>
      <c r="H663" s="55" t="s">
        <v>167</v>
      </c>
      <c r="I663" s="48" t="s">
        <v>937</v>
      </c>
      <c r="J663" s="64">
        <v>8</v>
      </c>
      <c r="K663" s="48">
        <v>61091000</v>
      </c>
      <c r="L663" s="47">
        <v>8050842387557</v>
      </c>
      <c r="M663" s="48" t="s">
        <v>2182</v>
      </c>
      <c r="N663" s="48" t="s">
        <v>2009</v>
      </c>
      <c r="O663" s="48" t="s">
        <v>2016</v>
      </c>
      <c r="P663" s="53"/>
      <c r="Q663" s="53"/>
    </row>
    <row r="664" spans="2:17">
      <c r="B664" s="55" t="s">
        <v>319</v>
      </c>
      <c r="C664" s="48" t="s">
        <v>1232</v>
      </c>
      <c r="D664" s="48" t="s">
        <v>113</v>
      </c>
      <c r="E664" s="51" t="s">
        <v>1383</v>
      </c>
      <c r="F664" s="55" t="s">
        <v>320</v>
      </c>
      <c r="G664" s="48" t="s">
        <v>16</v>
      </c>
      <c r="H664" s="55" t="s">
        <v>78</v>
      </c>
      <c r="I664" s="48" t="s">
        <v>136</v>
      </c>
      <c r="J664" s="64">
        <v>3</v>
      </c>
      <c r="K664" s="48">
        <v>61091000</v>
      </c>
      <c r="L664" s="47">
        <v>8050842443222</v>
      </c>
      <c r="M664" s="48" t="s">
        <v>2182</v>
      </c>
      <c r="N664" s="48" t="s">
        <v>2009</v>
      </c>
      <c r="O664" s="48" t="s">
        <v>2016</v>
      </c>
      <c r="P664" s="53"/>
      <c r="Q664" s="53"/>
    </row>
    <row r="665" spans="2:17">
      <c r="B665" s="55" t="s">
        <v>319</v>
      </c>
      <c r="C665" s="48" t="s">
        <v>1232</v>
      </c>
      <c r="D665" s="48" t="s">
        <v>113</v>
      </c>
      <c r="E665" s="51" t="s">
        <v>1383</v>
      </c>
      <c r="F665" s="55" t="s">
        <v>320</v>
      </c>
      <c r="G665" s="48" t="s">
        <v>17</v>
      </c>
      <c r="H665" s="55" t="s">
        <v>78</v>
      </c>
      <c r="I665" s="48" t="s">
        <v>136</v>
      </c>
      <c r="J665" s="64">
        <v>7</v>
      </c>
      <c r="K665" s="48">
        <v>61091000</v>
      </c>
      <c r="L665" s="47">
        <v>8050842443239</v>
      </c>
      <c r="M665" s="48" t="s">
        <v>2182</v>
      </c>
      <c r="N665" s="48" t="s">
        <v>2009</v>
      </c>
      <c r="O665" s="48" t="s">
        <v>2016</v>
      </c>
      <c r="P665" s="53"/>
      <c r="Q665" s="53"/>
    </row>
    <row r="666" spans="2:17">
      <c r="B666" s="55" t="s">
        <v>319</v>
      </c>
      <c r="C666" s="48" t="s">
        <v>1232</v>
      </c>
      <c r="D666" s="48" t="s">
        <v>113</v>
      </c>
      <c r="E666" s="51" t="s">
        <v>1383</v>
      </c>
      <c r="F666" s="55" t="s">
        <v>320</v>
      </c>
      <c r="G666" s="48" t="s">
        <v>18</v>
      </c>
      <c r="H666" s="55" t="s">
        <v>78</v>
      </c>
      <c r="I666" s="48" t="s">
        <v>136</v>
      </c>
      <c r="J666" s="64">
        <v>6</v>
      </c>
      <c r="K666" s="48">
        <v>61091000</v>
      </c>
      <c r="L666" s="47">
        <v>8050842387748</v>
      </c>
      <c r="M666" s="48" t="s">
        <v>2182</v>
      </c>
      <c r="N666" s="48" t="s">
        <v>2009</v>
      </c>
      <c r="O666" s="48" t="s">
        <v>2016</v>
      </c>
      <c r="P666" s="53"/>
      <c r="Q666" s="53"/>
    </row>
    <row r="667" spans="2:17">
      <c r="B667" s="55" t="s">
        <v>319</v>
      </c>
      <c r="C667" s="48" t="s">
        <v>1232</v>
      </c>
      <c r="D667" s="48" t="s">
        <v>113</v>
      </c>
      <c r="E667" s="51" t="s">
        <v>1383</v>
      </c>
      <c r="F667" s="55" t="s">
        <v>320</v>
      </c>
      <c r="G667" s="48" t="s">
        <v>20</v>
      </c>
      <c r="H667" s="55" t="s">
        <v>78</v>
      </c>
      <c r="I667" s="48" t="s">
        <v>136</v>
      </c>
      <c r="J667" s="64">
        <v>16</v>
      </c>
      <c r="K667" s="48">
        <v>61091000</v>
      </c>
      <c r="L667" s="47">
        <v>8050842443246</v>
      </c>
      <c r="M667" s="48" t="s">
        <v>2182</v>
      </c>
      <c r="N667" s="48" t="s">
        <v>2009</v>
      </c>
      <c r="O667" s="48" t="s">
        <v>2016</v>
      </c>
      <c r="P667" s="53"/>
      <c r="Q667" s="53"/>
    </row>
    <row r="668" spans="2:17">
      <c r="B668" s="55" t="s">
        <v>319</v>
      </c>
      <c r="C668" s="48" t="s">
        <v>1232</v>
      </c>
      <c r="D668" s="48" t="s">
        <v>113</v>
      </c>
      <c r="E668" s="51" t="s">
        <v>1383</v>
      </c>
      <c r="F668" s="55" t="s">
        <v>320</v>
      </c>
      <c r="G668" s="48" t="s">
        <v>21</v>
      </c>
      <c r="H668" s="55" t="s">
        <v>78</v>
      </c>
      <c r="I668" s="48" t="s">
        <v>136</v>
      </c>
      <c r="J668" s="64">
        <v>13</v>
      </c>
      <c r="K668" s="48">
        <v>61091000</v>
      </c>
      <c r="L668" s="47">
        <v>8050842443253</v>
      </c>
      <c r="M668" s="48" t="s">
        <v>2182</v>
      </c>
      <c r="N668" s="48" t="s">
        <v>2009</v>
      </c>
      <c r="O668" s="48" t="s">
        <v>2016</v>
      </c>
      <c r="P668" s="53"/>
      <c r="Q668" s="53"/>
    </row>
    <row r="669" spans="2:17">
      <c r="B669" s="55" t="s">
        <v>319</v>
      </c>
      <c r="C669" s="48" t="s">
        <v>1232</v>
      </c>
      <c r="D669" s="48" t="s">
        <v>113</v>
      </c>
      <c r="E669" s="51" t="s">
        <v>1383</v>
      </c>
      <c r="F669" s="55" t="s">
        <v>320</v>
      </c>
      <c r="G669" s="48" t="s">
        <v>22</v>
      </c>
      <c r="H669" s="55" t="s">
        <v>78</v>
      </c>
      <c r="I669" s="48" t="s">
        <v>136</v>
      </c>
      <c r="J669" s="64">
        <v>2</v>
      </c>
      <c r="K669" s="48">
        <v>61091000</v>
      </c>
      <c r="L669" s="47">
        <v>8050842443260</v>
      </c>
      <c r="M669" s="48" t="s">
        <v>2182</v>
      </c>
      <c r="N669" s="48" t="s">
        <v>2009</v>
      </c>
      <c r="O669" s="48" t="s">
        <v>2016</v>
      </c>
      <c r="P669" s="53"/>
      <c r="Q669" s="53"/>
    </row>
    <row r="670" spans="2:17">
      <c r="B670" s="55" t="s">
        <v>319</v>
      </c>
      <c r="C670" s="48" t="s">
        <v>1232</v>
      </c>
      <c r="D670" s="48" t="s">
        <v>113</v>
      </c>
      <c r="E670" s="51" t="s">
        <v>1383</v>
      </c>
      <c r="F670" s="55" t="s">
        <v>320</v>
      </c>
      <c r="G670" s="48" t="s">
        <v>24</v>
      </c>
      <c r="H670" s="55" t="s">
        <v>78</v>
      </c>
      <c r="I670" s="48" t="s">
        <v>136</v>
      </c>
      <c r="J670" s="64">
        <v>1</v>
      </c>
      <c r="K670" s="48">
        <v>61091000</v>
      </c>
      <c r="L670" s="47">
        <v>8050842443277</v>
      </c>
      <c r="M670" s="48" t="s">
        <v>2182</v>
      </c>
      <c r="N670" s="48" t="s">
        <v>2009</v>
      </c>
      <c r="O670" s="48" t="s">
        <v>2016</v>
      </c>
      <c r="P670" s="53"/>
      <c r="Q670" s="53"/>
    </row>
    <row r="671" spans="2:17">
      <c r="B671" s="55" t="s">
        <v>319</v>
      </c>
      <c r="C671" s="48" t="s">
        <v>1232</v>
      </c>
      <c r="D671" s="48" t="s">
        <v>113</v>
      </c>
      <c r="E671" s="51" t="s">
        <v>1383</v>
      </c>
      <c r="F671" s="55" t="s">
        <v>320</v>
      </c>
      <c r="G671" s="48">
        <v>16</v>
      </c>
      <c r="H671" s="55" t="s">
        <v>78</v>
      </c>
      <c r="I671" s="48" t="s">
        <v>136</v>
      </c>
      <c r="J671" s="64">
        <v>5</v>
      </c>
      <c r="K671" s="48">
        <v>61091000</v>
      </c>
      <c r="L671" s="47">
        <v>8050842443284</v>
      </c>
      <c r="M671" s="48" t="s">
        <v>2182</v>
      </c>
      <c r="N671" s="48" t="s">
        <v>2009</v>
      </c>
      <c r="O671" s="48" t="s">
        <v>2016</v>
      </c>
      <c r="P671" s="53"/>
      <c r="Q671" s="53"/>
    </row>
    <row r="672" spans="2:17">
      <c r="B672" s="55" t="s">
        <v>573</v>
      </c>
      <c r="C672" s="48" t="s">
        <v>1232</v>
      </c>
      <c r="D672" s="48" t="s">
        <v>113</v>
      </c>
      <c r="E672" s="51" t="s">
        <v>1551</v>
      </c>
      <c r="F672" s="55" t="s">
        <v>574</v>
      </c>
      <c r="G672" s="48" t="s">
        <v>18</v>
      </c>
      <c r="H672" s="55" t="s">
        <v>78</v>
      </c>
      <c r="I672" s="48" t="s">
        <v>136</v>
      </c>
      <c r="J672" s="64">
        <v>14</v>
      </c>
      <c r="K672" s="48">
        <v>61091000</v>
      </c>
      <c r="L672" s="47">
        <v>8050842387632</v>
      </c>
      <c r="M672" s="48" t="s">
        <v>2182</v>
      </c>
      <c r="N672" s="48" t="s">
        <v>2009</v>
      </c>
      <c r="O672" s="48" t="s">
        <v>2016</v>
      </c>
      <c r="P672" s="53"/>
      <c r="Q672" s="53"/>
    </row>
    <row r="673" spans="2:17">
      <c r="B673" s="55" t="s">
        <v>582</v>
      </c>
      <c r="C673" s="48" t="s">
        <v>1232</v>
      </c>
      <c r="D673" s="48" t="s">
        <v>113</v>
      </c>
      <c r="E673" s="51" t="s">
        <v>1564</v>
      </c>
      <c r="F673" s="55" t="s">
        <v>583</v>
      </c>
      <c r="G673" s="48" t="s">
        <v>18</v>
      </c>
      <c r="H673" s="55" t="s">
        <v>556</v>
      </c>
      <c r="I673" s="48" t="s">
        <v>555</v>
      </c>
      <c r="J673" s="64">
        <v>15</v>
      </c>
      <c r="K673" s="48">
        <v>61091000</v>
      </c>
      <c r="L673" s="47">
        <v>8050842387526</v>
      </c>
      <c r="M673" s="48" t="s">
        <v>2182</v>
      </c>
      <c r="N673" s="48" t="s">
        <v>2009</v>
      </c>
      <c r="O673" s="48" t="s">
        <v>2016</v>
      </c>
      <c r="P673" s="53"/>
      <c r="Q673" s="53"/>
    </row>
    <row r="674" spans="2:17">
      <c r="B674" s="55" t="s">
        <v>582</v>
      </c>
      <c r="C674" s="48" t="s">
        <v>1232</v>
      </c>
      <c r="D674" s="48" t="s">
        <v>113</v>
      </c>
      <c r="E674" s="51" t="s">
        <v>1555</v>
      </c>
      <c r="F674" s="55" t="s">
        <v>583</v>
      </c>
      <c r="G674" s="48" t="s">
        <v>18</v>
      </c>
      <c r="H674" s="55" t="s">
        <v>585</v>
      </c>
      <c r="I674" s="48" t="s">
        <v>584</v>
      </c>
      <c r="J674" s="64">
        <v>15</v>
      </c>
      <c r="K674" s="48">
        <v>61091000</v>
      </c>
      <c r="L674" s="47">
        <v>8050842387533</v>
      </c>
      <c r="M674" s="48" t="s">
        <v>2182</v>
      </c>
      <c r="N674" s="48" t="s">
        <v>2009</v>
      </c>
      <c r="O674" s="48" t="s">
        <v>2016</v>
      </c>
      <c r="P674" s="53"/>
      <c r="Q674" s="53"/>
    </row>
    <row r="675" spans="2:17">
      <c r="B675" s="55" t="s">
        <v>582</v>
      </c>
      <c r="C675" s="48" t="s">
        <v>1232</v>
      </c>
      <c r="D675" s="48" t="s">
        <v>113</v>
      </c>
      <c r="E675" s="51" t="s">
        <v>1574</v>
      </c>
      <c r="F675" s="55" t="s">
        <v>583</v>
      </c>
      <c r="G675" s="48" t="s">
        <v>18</v>
      </c>
      <c r="H675" s="55" t="s">
        <v>504</v>
      </c>
      <c r="I675" s="48" t="s">
        <v>503</v>
      </c>
      <c r="J675" s="64">
        <v>13</v>
      </c>
      <c r="K675" s="48">
        <v>61091000</v>
      </c>
      <c r="L675" s="47">
        <v>8050842387540</v>
      </c>
      <c r="M675" s="48" t="s">
        <v>2182</v>
      </c>
      <c r="N675" s="48" t="s">
        <v>2009</v>
      </c>
      <c r="O675" s="48" t="s">
        <v>2016</v>
      </c>
      <c r="P675" s="53"/>
      <c r="Q675" s="53"/>
    </row>
    <row r="676" spans="2:17">
      <c r="B676" s="55" t="s">
        <v>500</v>
      </c>
      <c r="C676" s="48" t="s">
        <v>1232</v>
      </c>
      <c r="D676" s="48" t="s">
        <v>113</v>
      </c>
      <c r="E676" s="51" t="s">
        <v>1793</v>
      </c>
      <c r="F676" s="55" t="s">
        <v>502</v>
      </c>
      <c r="G676" s="48" t="s">
        <v>18</v>
      </c>
      <c r="H676" s="55" t="s">
        <v>593</v>
      </c>
      <c r="I676" s="48" t="s">
        <v>592</v>
      </c>
      <c r="J676" s="64">
        <v>5</v>
      </c>
      <c r="K676" s="48">
        <v>61102091</v>
      </c>
      <c r="L676" s="47">
        <v>8050842387861</v>
      </c>
      <c r="M676" s="48" t="s">
        <v>2182</v>
      </c>
      <c r="N676" s="48" t="s">
        <v>2009</v>
      </c>
      <c r="O676" s="48" t="s">
        <v>2016</v>
      </c>
      <c r="P676" s="53"/>
      <c r="Q676" s="53"/>
    </row>
    <row r="677" spans="2:17">
      <c r="B677" s="55" t="s">
        <v>500</v>
      </c>
      <c r="C677" s="48" t="s">
        <v>1232</v>
      </c>
      <c r="D677" s="48" t="s">
        <v>113</v>
      </c>
      <c r="E677" s="51" t="s">
        <v>1515</v>
      </c>
      <c r="F677" s="55" t="s">
        <v>502</v>
      </c>
      <c r="G677" s="48" t="s">
        <v>18</v>
      </c>
      <c r="H677" s="55" t="s">
        <v>504</v>
      </c>
      <c r="I677" s="48" t="s">
        <v>503</v>
      </c>
      <c r="J677" s="64">
        <v>15</v>
      </c>
      <c r="K677" s="48">
        <v>61102091</v>
      </c>
      <c r="L677" s="47">
        <v>8050842387878</v>
      </c>
      <c r="M677" s="48" t="s">
        <v>2182</v>
      </c>
      <c r="N677" s="48" t="s">
        <v>2009</v>
      </c>
      <c r="O677" s="48" t="s">
        <v>2016</v>
      </c>
      <c r="P677" s="53"/>
      <c r="Q677" s="53"/>
    </row>
    <row r="678" spans="2:17">
      <c r="B678" s="55" t="s">
        <v>553</v>
      </c>
      <c r="C678" s="48" t="s">
        <v>1232</v>
      </c>
      <c r="D678" s="48" t="s">
        <v>1201</v>
      </c>
      <c r="E678" s="51" t="s">
        <v>1540</v>
      </c>
      <c r="F678" s="55" t="s">
        <v>554</v>
      </c>
      <c r="G678" s="48" t="s">
        <v>18</v>
      </c>
      <c r="H678" s="55" t="s">
        <v>556</v>
      </c>
      <c r="I678" s="48" t="s">
        <v>555</v>
      </c>
      <c r="J678" s="64">
        <v>17</v>
      </c>
      <c r="K678" s="48">
        <v>62034200</v>
      </c>
      <c r="L678" s="47">
        <v>8050842387755</v>
      </c>
      <c r="M678" s="48" t="s">
        <v>2182</v>
      </c>
      <c r="N678" s="48" t="s">
        <v>2009</v>
      </c>
      <c r="O678" s="48" t="s">
        <v>2016</v>
      </c>
      <c r="P678" s="53"/>
      <c r="Q678" s="53"/>
    </row>
    <row r="679" spans="2:17">
      <c r="B679" s="55" t="s">
        <v>133</v>
      </c>
      <c r="C679" s="48" t="s">
        <v>1232</v>
      </c>
      <c r="D679" s="48" t="s">
        <v>113</v>
      </c>
      <c r="E679" s="51" t="s">
        <v>1290</v>
      </c>
      <c r="F679" s="55" t="s">
        <v>135</v>
      </c>
      <c r="G679" s="48" t="s">
        <v>16</v>
      </c>
      <c r="H679" s="55" t="s">
        <v>78</v>
      </c>
      <c r="I679" s="48" t="s">
        <v>136</v>
      </c>
      <c r="J679" s="64">
        <v>12</v>
      </c>
      <c r="K679" s="48">
        <v>61091000</v>
      </c>
      <c r="L679" s="47">
        <v>8050842442942</v>
      </c>
      <c r="M679" s="48" t="s">
        <v>2182</v>
      </c>
      <c r="N679" s="48" t="s">
        <v>2009</v>
      </c>
      <c r="O679" s="48" t="s">
        <v>2016</v>
      </c>
      <c r="P679" s="53"/>
      <c r="Q679" s="53"/>
    </row>
    <row r="680" spans="2:17">
      <c r="B680" s="55" t="s">
        <v>133</v>
      </c>
      <c r="C680" s="48" t="s">
        <v>1232</v>
      </c>
      <c r="D680" s="48" t="s">
        <v>113</v>
      </c>
      <c r="E680" s="51" t="s">
        <v>1290</v>
      </c>
      <c r="F680" s="55" t="s">
        <v>135</v>
      </c>
      <c r="G680" s="48" t="s">
        <v>17</v>
      </c>
      <c r="H680" s="55" t="s">
        <v>78</v>
      </c>
      <c r="I680" s="48" t="s">
        <v>136</v>
      </c>
      <c r="J680" s="64">
        <v>16</v>
      </c>
      <c r="K680" s="48">
        <v>61091000</v>
      </c>
      <c r="L680" s="47">
        <v>8050842442959</v>
      </c>
      <c r="M680" s="48" t="s">
        <v>2182</v>
      </c>
      <c r="N680" s="48" t="s">
        <v>2009</v>
      </c>
      <c r="O680" s="48" t="s">
        <v>2016</v>
      </c>
      <c r="P680" s="53"/>
      <c r="Q680" s="53"/>
    </row>
    <row r="681" spans="2:17">
      <c r="B681" s="55" t="s">
        <v>133</v>
      </c>
      <c r="C681" s="48" t="s">
        <v>1232</v>
      </c>
      <c r="D681" s="48" t="s">
        <v>113</v>
      </c>
      <c r="E681" s="51" t="s">
        <v>1290</v>
      </c>
      <c r="F681" s="55" t="s">
        <v>135</v>
      </c>
      <c r="G681" s="48" t="s">
        <v>18</v>
      </c>
      <c r="H681" s="55" t="s">
        <v>78</v>
      </c>
      <c r="I681" s="48" t="s">
        <v>136</v>
      </c>
      <c r="J681" s="64">
        <v>29</v>
      </c>
      <c r="K681" s="48">
        <v>61091000</v>
      </c>
      <c r="L681" s="47">
        <v>8050842387717</v>
      </c>
      <c r="M681" s="48" t="s">
        <v>2182</v>
      </c>
      <c r="N681" s="48" t="s">
        <v>2009</v>
      </c>
      <c r="O681" s="48" t="s">
        <v>2016</v>
      </c>
      <c r="P681" s="53"/>
      <c r="Q681" s="53"/>
    </row>
    <row r="682" spans="2:17">
      <c r="B682" s="55" t="s">
        <v>133</v>
      </c>
      <c r="C682" s="48" t="s">
        <v>1232</v>
      </c>
      <c r="D682" s="48" t="s">
        <v>113</v>
      </c>
      <c r="E682" s="51" t="s">
        <v>1290</v>
      </c>
      <c r="F682" s="55" t="s">
        <v>135</v>
      </c>
      <c r="G682" s="48" t="s">
        <v>20</v>
      </c>
      <c r="H682" s="55" t="s">
        <v>78</v>
      </c>
      <c r="I682" s="48" t="s">
        <v>136</v>
      </c>
      <c r="J682" s="64">
        <v>49</v>
      </c>
      <c r="K682" s="48">
        <v>61091000</v>
      </c>
      <c r="L682" s="47">
        <v>8050842442966</v>
      </c>
      <c r="M682" s="48" t="s">
        <v>2182</v>
      </c>
      <c r="N682" s="48" t="s">
        <v>2009</v>
      </c>
      <c r="O682" s="48" t="s">
        <v>2016</v>
      </c>
      <c r="P682" s="53"/>
      <c r="Q682" s="53"/>
    </row>
    <row r="683" spans="2:17">
      <c r="B683" s="55" t="s">
        <v>133</v>
      </c>
      <c r="C683" s="48" t="s">
        <v>1232</v>
      </c>
      <c r="D683" s="48" t="s">
        <v>113</v>
      </c>
      <c r="E683" s="51" t="s">
        <v>1290</v>
      </c>
      <c r="F683" s="55" t="s">
        <v>135</v>
      </c>
      <c r="G683" s="48" t="s">
        <v>21</v>
      </c>
      <c r="H683" s="55" t="s">
        <v>78</v>
      </c>
      <c r="I683" s="48" t="s">
        <v>136</v>
      </c>
      <c r="J683" s="64">
        <v>54</v>
      </c>
      <c r="K683" s="48">
        <v>61091000</v>
      </c>
      <c r="L683" s="47">
        <v>8050842442973</v>
      </c>
      <c r="M683" s="48" t="s">
        <v>2182</v>
      </c>
      <c r="N683" s="48" t="s">
        <v>2009</v>
      </c>
      <c r="O683" s="48" t="s">
        <v>2016</v>
      </c>
      <c r="P683" s="53"/>
      <c r="Q683" s="53"/>
    </row>
    <row r="684" spans="2:17">
      <c r="B684" s="55" t="s">
        <v>133</v>
      </c>
      <c r="C684" s="48" t="s">
        <v>1232</v>
      </c>
      <c r="D684" s="48" t="s">
        <v>113</v>
      </c>
      <c r="E684" s="51" t="s">
        <v>1290</v>
      </c>
      <c r="F684" s="55" t="s">
        <v>135</v>
      </c>
      <c r="G684" s="48" t="s">
        <v>22</v>
      </c>
      <c r="H684" s="55" t="s">
        <v>78</v>
      </c>
      <c r="I684" s="48" t="s">
        <v>136</v>
      </c>
      <c r="J684" s="64">
        <v>7</v>
      </c>
      <c r="K684" s="48">
        <v>61091000</v>
      </c>
      <c r="L684" s="47">
        <v>8050842442980</v>
      </c>
      <c r="M684" s="48" t="s">
        <v>2182</v>
      </c>
      <c r="N684" s="48" t="s">
        <v>2009</v>
      </c>
      <c r="O684" s="48" t="s">
        <v>2016</v>
      </c>
      <c r="P684" s="53"/>
      <c r="Q684" s="53"/>
    </row>
    <row r="685" spans="2:17">
      <c r="B685" s="55" t="s">
        <v>133</v>
      </c>
      <c r="C685" s="48" t="s">
        <v>1232</v>
      </c>
      <c r="D685" s="48" t="s">
        <v>113</v>
      </c>
      <c r="E685" s="51" t="s">
        <v>1290</v>
      </c>
      <c r="F685" s="55" t="s">
        <v>135</v>
      </c>
      <c r="G685" s="48" t="s">
        <v>24</v>
      </c>
      <c r="H685" s="55" t="s">
        <v>78</v>
      </c>
      <c r="I685" s="48" t="s">
        <v>136</v>
      </c>
      <c r="J685" s="64">
        <v>9</v>
      </c>
      <c r="K685" s="48">
        <v>61091000</v>
      </c>
      <c r="L685" s="47">
        <v>8050842442997</v>
      </c>
      <c r="M685" s="48" t="s">
        <v>2182</v>
      </c>
      <c r="N685" s="48" t="s">
        <v>2009</v>
      </c>
      <c r="O685" s="48" t="s">
        <v>2016</v>
      </c>
      <c r="P685" s="53"/>
      <c r="Q685" s="53"/>
    </row>
    <row r="686" spans="2:17">
      <c r="B686" s="55" t="s">
        <v>133</v>
      </c>
      <c r="C686" s="48" t="s">
        <v>1232</v>
      </c>
      <c r="D686" s="48" t="s">
        <v>113</v>
      </c>
      <c r="E686" s="51" t="s">
        <v>1290</v>
      </c>
      <c r="F686" s="55" t="s">
        <v>135</v>
      </c>
      <c r="G686" s="48">
        <v>16</v>
      </c>
      <c r="H686" s="55" t="s">
        <v>78</v>
      </c>
      <c r="I686" s="48" t="s">
        <v>136</v>
      </c>
      <c r="J686" s="64">
        <v>12</v>
      </c>
      <c r="K686" s="48">
        <v>61091000</v>
      </c>
      <c r="L686" s="47">
        <v>8050842443000</v>
      </c>
      <c r="M686" s="48" t="s">
        <v>2182</v>
      </c>
      <c r="N686" s="48" t="s">
        <v>2009</v>
      </c>
      <c r="O686" s="48" t="s">
        <v>2016</v>
      </c>
      <c r="P686" s="53"/>
      <c r="Q686" s="53"/>
    </row>
    <row r="687" spans="2:17">
      <c r="B687" s="55" t="s">
        <v>541</v>
      </c>
      <c r="C687" s="48" t="s">
        <v>1232</v>
      </c>
      <c r="D687" s="48" t="s">
        <v>113</v>
      </c>
      <c r="E687" s="51" t="s">
        <v>1533</v>
      </c>
      <c r="F687" s="55" t="s">
        <v>542</v>
      </c>
      <c r="G687" s="48" t="s">
        <v>18</v>
      </c>
      <c r="H687" s="55" t="s">
        <v>363</v>
      </c>
      <c r="I687" s="48" t="s">
        <v>362</v>
      </c>
      <c r="J687" s="64">
        <v>17</v>
      </c>
      <c r="K687" s="48">
        <v>61091000</v>
      </c>
      <c r="L687" s="47">
        <v>8050842387564</v>
      </c>
      <c r="M687" s="48" t="s">
        <v>2182</v>
      </c>
      <c r="N687" s="48" t="s">
        <v>2009</v>
      </c>
      <c r="O687" s="48" t="s">
        <v>2016</v>
      </c>
      <c r="P687" s="53"/>
      <c r="Q687" s="53"/>
    </row>
    <row r="688" spans="2:17">
      <c r="B688" s="55" t="s">
        <v>171</v>
      </c>
      <c r="C688" s="48" t="s">
        <v>1232</v>
      </c>
      <c r="D688" s="48" t="s">
        <v>113</v>
      </c>
      <c r="E688" s="51" t="s">
        <v>1309</v>
      </c>
      <c r="F688" s="55" t="s">
        <v>172</v>
      </c>
      <c r="G688" s="48" t="s">
        <v>16</v>
      </c>
      <c r="H688" s="55" t="s">
        <v>78</v>
      </c>
      <c r="I688" s="48" t="s">
        <v>136</v>
      </c>
      <c r="J688" s="64">
        <v>5</v>
      </c>
      <c r="K688" s="48">
        <v>61091000</v>
      </c>
      <c r="L688" s="47">
        <v>8050842441990</v>
      </c>
      <c r="M688" s="48" t="s">
        <v>2182</v>
      </c>
      <c r="N688" s="48" t="s">
        <v>2009</v>
      </c>
      <c r="O688" s="48" t="s">
        <v>2016</v>
      </c>
      <c r="P688" s="53"/>
      <c r="Q688" s="53"/>
    </row>
    <row r="689" spans="2:17">
      <c r="B689" s="55" t="s">
        <v>171</v>
      </c>
      <c r="C689" s="48" t="s">
        <v>1232</v>
      </c>
      <c r="D689" s="48" t="s">
        <v>113</v>
      </c>
      <c r="E689" s="51" t="s">
        <v>1309</v>
      </c>
      <c r="F689" s="55" t="s">
        <v>172</v>
      </c>
      <c r="G689" s="48" t="s">
        <v>17</v>
      </c>
      <c r="H689" s="55" t="s">
        <v>78</v>
      </c>
      <c r="I689" s="48" t="s">
        <v>136</v>
      </c>
      <c r="J689" s="64">
        <v>9</v>
      </c>
      <c r="K689" s="48">
        <v>61091000</v>
      </c>
      <c r="L689" s="47">
        <v>8050842442003</v>
      </c>
      <c r="M689" s="48" t="s">
        <v>2182</v>
      </c>
      <c r="N689" s="48" t="s">
        <v>2009</v>
      </c>
      <c r="O689" s="48" t="s">
        <v>2016</v>
      </c>
      <c r="P689" s="53"/>
      <c r="Q689" s="53"/>
    </row>
    <row r="690" spans="2:17">
      <c r="B690" s="55" t="s">
        <v>171</v>
      </c>
      <c r="C690" s="48" t="s">
        <v>1232</v>
      </c>
      <c r="D690" s="48" t="s">
        <v>113</v>
      </c>
      <c r="E690" s="51" t="s">
        <v>1309</v>
      </c>
      <c r="F690" s="55" t="s">
        <v>172</v>
      </c>
      <c r="G690" s="48" t="s">
        <v>18</v>
      </c>
      <c r="H690" s="55" t="s">
        <v>78</v>
      </c>
      <c r="I690" s="48" t="s">
        <v>136</v>
      </c>
      <c r="J690" s="64">
        <v>23</v>
      </c>
      <c r="K690" s="48">
        <v>61091000</v>
      </c>
      <c r="L690" s="47">
        <v>8050842387571</v>
      </c>
      <c r="M690" s="48" t="s">
        <v>2182</v>
      </c>
      <c r="N690" s="48" t="s">
        <v>2009</v>
      </c>
      <c r="O690" s="48" t="s">
        <v>2016</v>
      </c>
      <c r="P690" s="53"/>
      <c r="Q690" s="53"/>
    </row>
    <row r="691" spans="2:17">
      <c r="B691" s="55" t="s">
        <v>171</v>
      </c>
      <c r="C691" s="48" t="s">
        <v>1232</v>
      </c>
      <c r="D691" s="48" t="s">
        <v>113</v>
      </c>
      <c r="E691" s="51" t="s">
        <v>1309</v>
      </c>
      <c r="F691" s="55" t="s">
        <v>172</v>
      </c>
      <c r="G691" s="48" t="s">
        <v>20</v>
      </c>
      <c r="H691" s="55" t="s">
        <v>78</v>
      </c>
      <c r="I691" s="48" t="s">
        <v>136</v>
      </c>
      <c r="J691" s="64">
        <v>32</v>
      </c>
      <c r="K691" s="48">
        <v>61091000</v>
      </c>
      <c r="L691" s="47">
        <v>8050842442010</v>
      </c>
      <c r="M691" s="48" t="s">
        <v>2182</v>
      </c>
      <c r="N691" s="48" t="s">
        <v>2009</v>
      </c>
      <c r="O691" s="48" t="s">
        <v>2016</v>
      </c>
      <c r="P691" s="53"/>
      <c r="Q691" s="53"/>
    </row>
    <row r="692" spans="2:17">
      <c r="B692" s="55" t="s">
        <v>171</v>
      </c>
      <c r="C692" s="48" t="s">
        <v>1232</v>
      </c>
      <c r="D692" s="48" t="s">
        <v>113</v>
      </c>
      <c r="E692" s="51" t="s">
        <v>1309</v>
      </c>
      <c r="F692" s="55" t="s">
        <v>172</v>
      </c>
      <c r="G692" s="48" t="s">
        <v>21</v>
      </c>
      <c r="H692" s="55" t="s">
        <v>78</v>
      </c>
      <c r="I692" s="48" t="s">
        <v>136</v>
      </c>
      <c r="J692" s="64">
        <v>33</v>
      </c>
      <c r="K692" s="48">
        <v>61091000</v>
      </c>
      <c r="L692" s="47">
        <v>8050842442027</v>
      </c>
      <c r="M692" s="48" t="s">
        <v>2182</v>
      </c>
      <c r="N692" s="48" t="s">
        <v>2009</v>
      </c>
      <c r="O692" s="48" t="s">
        <v>2016</v>
      </c>
      <c r="P692" s="53"/>
      <c r="Q692" s="53"/>
    </row>
    <row r="693" spans="2:17">
      <c r="B693" s="55" t="s">
        <v>171</v>
      </c>
      <c r="C693" s="48" t="s">
        <v>1232</v>
      </c>
      <c r="D693" s="48" t="s">
        <v>113</v>
      </c>
      <c r="E693" s="51" t="s">
        <v>1309</v>
      </c>
      <c r="F693" s="55" t="s">
        <v>172</v>
      </c>
      <c r="G693" s="48" t="s">
        <v>22</v>
      </c>
      <c r="H693" s="55" t="s">
        <v>78</v>
      </c>
      <c r="I693" s="48" t="s">
        <v>136</v>
      </c>
      <c r="J693" s="64">
        <v>12</v>
      </c>
      <c r="K693" s="48">
        <v>61091000</v>
      </c>
      <c r="L693" s="47">
        <v>8050842442034</v>
      </c>
      <c r="M693" s="48" t="s">
        <v>2182</v>
      </c>
      <c r="N693" s="48" t="s">
        <v>2009</v>
      </c>
      <c r="O693" s="48" t="s">
        <v>2016</v>
      </c>
      <c r="P693" s="53"/>
      <c r="Q693" s="53"/>
    </row>
    <row r="694" spans="2:17">
      <c r="B694" s="55" t="s">
        <v>171</v>
      </c>
      <c r="C694" s="48" t="s">
        <v>1232</v>
      </c>
      <c r="D694" s="48" t="s">
        <v>113</v>
      </c>
      <c r="E694" s="51" t="s">
        <v>1309</v>
      </c>
      <c r="F694" s="55" t="s">
        <v>172</v>
      </c>
      <c r="G694" s="48" t="s">
        <v>24</v>
      </c>
      <c r="H694" s="55" t="s">
        <v>78</v>
      </c>
      <c r="I694" s="48" t="s">
        <v>136</v>
      </c>
      <c r="J694" s="64">
        <v>8</v>
      </c>
      <c r="K694" s="48">
        <v>61091000</v>
      </c>
      <c r="L694" s="47">
        <v>8050842442041</v>
      </c>
      <c r="M694" s="48" t="s">
        <v>2182</v>
      </c>
      <c r="N694" s="48" t="s">
        <v>2009</v>
      </c>
      <c r="O694" s="48" t="s">
        <v>2016</v>
      </c>
      <c r="P694" s="53"/>
      <c r="Q694" s="53"/>
    </row>
    <row r="695" spans="2:17">
      <c r="B695" s="55" t="s">
        <v>171</v>
      </c>
      <c r="C695" s="48" t="s">
        <v>1232</v>
      </c>
      <c r="D695" s="48" t="s">
        <v>113</v>
      </c>
      <c r="E695" s="51" t="s">
        <v>1309</v>
      </c>
      <c r="F695" s="55" t="s">
        <v>172</v>
      </c>
      <c r="G695" s="48">
        <v>16</v>
      </c>
      <c r="H695" s="55" t="s">
        <v>78</v>
      </c>
      <c r="I695" s="48" t="s">
        <v>136</v>
      </c>
      <c r="J695" s="64">
        <v>4</v>
      </c>
      <c r="K695" s="48">
        <v>61091000</v>
      </c>
      <c r="L695" s="47">
        <v>8050842442058</v>
      </c>
      <c r="M695" s="48" t="s">
        <v>2182</v>
      </c>
      <c r="N695" s="48" t="s">
        <v>2009</v>
      </c>
      <c r="O695" s="48" t="s">
        <v>2016</v>
      </c>
      <c r="P695" s="53"/>
      <c r="Q695" s="53"/>
    </row>
    <row r="696" spans="2:17">
      <c r="B696" s="55" t="s">
        <v>495</v>
      </c>
      <c r="C696" s="48" t="s">
        <v>1232</v>
      </c>
      <c r="D696" s="48" t="s">
        <v>113</v>
      </c>
      <c r="E696" s="51" t="s">
        <v>1526</v>
      </c>
      <c r="F696" s="55" t="s">
        <v>496</v>
      </c>
      <c r="G696" s="48" t="s">
        <v>18</v>
      </c>
      <c r="H696" s="55" t="s">
        <v>530</v>
      </c>
      <c r="I696" s="48" t="s">
        <v>529</v>
      </c>
      <c r="J696" s="64">
        <v>16</v>
      </c>
      <c r="K696" s="48">
        <v>61091000</v>
      </c>
      <c r="L696" s="47">
        <v>8050842387816</v>
      </c>
      <c r="M696" s="48" t="s">
        <v>2182</v>
      </c>
      <c r="N696" s="48" t="s">
        <v>2009</v>
      </c>
      <c r="O696" s="48" t="s">
        <v>2016</v>
      </c>
      <c r="P696" s="53"/>
      <c r="Q696" s="53"/>
    </row>
    <row r="697" spans="2:17">
      <c r="B697" s="55" t="s">
        <v>495</v>
      </c>
      <c r="C697" s="48" t="s">
        <v>1232</v>
      </c>
      <c r="D697" s="48" t="s">
        <v>113</v>
      </c>
      <c r="E697" s="51" t="s">
        <v>1561</v>
      </c>
      <c r="F697" s="55" t="s">
        <v>496</v>
      </c>
      <c r="G697" s="48" t="s">
        <v>18</v>
      </c>
      <c r="H697" s="55" t="s">
        <v>593</v>
      </c>
      <c r="I697" s="48" t="s">
        <v>592</v>
      </c>
      <c r="J697" s="64">
        <v>15</v>
      </c>
      <c r="K697" s="48">
        <v>61091000</v>
      </c>
      <c r="L697" s="47">
        <v>8050842387823</v>
      </c>
      <c r="M697" s="48" t="s">
        <v>2182</v>
      </c>
      <c r="N697" s="48" t="s">
        <v>2009</v>
      </c>
      <c r="O697" s="48" t="s">
        <v>2016</v>
      </c>
      <c r="P697" s="53"/>
      <c r="Q697" s="53"/>
    </row>
    <row r="698" spans="2:17">
      <c r="B698" s="55" t="s">
        <v>495</v>
      </c>
      <c r="C698" s="48" t="s">
        <v>1232</v>
      </c>
      <c r="D698" s="48" t="s">
        <v>113</v>
      </c>
      <c r="E698" s="51" t="s">
        <v>1512</v>
      </c>
      <c r="F698" s="55" t="s">
        <v>496</v>
      </c>
      <c r="G698" s="48" t="s">
        <v>18</v>
      </c>
      <c r="H698" s="55" t="s">
        <v>498</v>
      </c>
      <c r="I698" s="48" t="s">
        <v>497</v>
      </c>
      <c r="J698" s="64">
        <v>18</v>
      </c>
      <c r="K698" s="48">
        <v>61091000</v>
      </c>
      <c r="L698" s="47">
        <v>8050842387830</v>
      </c>
      <c r="M698" s="48" t="s">
        <v>2182</v>
      </c>
      <c r="N698" s="48" t="s">
        <v>2009</v>
      </c>
      <c r="O698" s="48" t="s">
        <v>2016</v>
      </c>
      <c r="P698" s="53"/>
      <c r="Q698" s="53"/>
    </row>
    <row r="699" spans="2:17">
      <c r="B699" s="55" t="s">
        <v>509</v>
      </c>
      <c r="C699" s="48" t="s">
        <v>1232</v>
      </c>
      <c r="D699" s="48" t="s">
        <v>113</v>
      </c>
      <c r="E699" s="51" t="s">
        <v>1519</v>
      </c>
      <c r="F699" s="55" t="s">
        <v>510</v>
      </c>
      <c r="G699" s="48" t="s">
        <v>18</v>
      </c>
      <c r="H699" s="55" t="s">
        <v>512</v>
      </c>
      <c r="I699" s="48" t="s">
        <v>511</v>
      </c>
      <c r="J699" s="64">
        <v>18</v>
      </c>
      <c r="K699" s="48">
        <v>61091000</v>
      </c>
      <c r="L699" s="47">
        <v>8050842387854</v>
      </c>
      <c r="M699" s="48" t="s">
        <v>2182</v>
      </c>
      <c r="N699" s="48" t="s">
        <v>2009</v>
      </c>
      <c r="O699" s="48" t="s">
        <v>2016</v>
      </c>
      <c r="P699" s="53"/>
      <c r="Q699" s="53"/>
    </row>
    <row r="700" spans="2:17">
      <c r="B700" s="55" t="s">
        <v>505</v>
      </c>
      <c r="C700" s="48" t="s">
        <v>1232</v>
      </c>
      <c r="D700" s="48" t="s">
        <v>1201</v>
      </c>
      <c r="E700" s="51" t="s">
        <v>1516</v>
      </c>
      <c r="F700" s="55" t="s">
        <v>506</v>
      </c>
      <c r="G700" s="48" t="s">
        <v>18</v>
      </c>
      <c r="H700" s="55" t="s">
        <v>498</v>
      </c>
      <c r="I700" s="48" t="s">
        <v>497</v>
      </c>
      <c r="J700" s="64">
        <v>18</v>
      </c>
      <c r="K700" s="48">
        <v>62111100</v>
      </c>
      <c r="L700" s="47">
        <v>8050842355990</v>
      </c>
      <c r="M700" s="48" t="s">
        <v>2183</v>
      </c>
      <c r="N700" s="48" t="s">
        <v>2011</v>
      </c>
      <c r="O700" s="48" t="s">
        <v>2029</v>
      </c>
      <c r="P700" s="53"/>
      <c r="Q700" s="53"/>
    </row>
    <row r="701" spans="2:17">
      <c r="B701" s="55" t="s">
        <v>490</v>
      </c>
      <c r="C701" s="48" t="s">
        <v>1232</v>
      </c>
      <c r="D701" s="48" t="s">
        <v>1201</v>
      </c>
      <c r="E701" s="51" t="s">
        <v>1505</v>
      </c>
      <c r="F701" s="55" t="s">
        <v>111</v>
      </c>
      <c r="G701" s="48" t="s">
        <v>18</v>
      </c>
      <c r="H701" s="55" t="s">
        <v>78</v>
      </c>
      <c r="I701" s="48" t="s">
        <v>136</v>
      </c>
      <c r="J701" s="64">
        <v>15</v>
      </c>
      <c r="K701" s="48">
        <v>62034390</v>
      </c>
      <c r="L701" s="47">
        <v>8050842328789</v>
      </c>
      <c r="M701" s="48" t="s">
        <v>2183</v>
      </c>
      <c r="N701" s="48" t="s">
        <v>2011</v>
      </c>
      <c r="O701" s="48" t="s">
        <v>2021</v>
      </c>
      <c r="P701" s="53"/>
      <c r="Q701" s="53"/>
    </row>
    <row r="702" spans="2:17">
      <c r="B702" s="55" t="s">
        <v>749</v>
      </c>
      <c r="C702" s="48" t="s">
        <v>1232</v>
      </c>
      <c r="D702" s="48" t="s">
        <v>113</v>
      </c>
      <c r="E702" s="51" t="s">
        <v>1649</v>
      </c>
      <c r="F702" s="55" t="s">
        <v>750</v>
      </c>
      <c r="G702" s="48" t="s">
        <v>18</v>
      </c>
      <c r="H702" s="55" t="s">
        <v>116</v>
      </c>
      <c r="I702" s="48" t="s">
        <v>115</v>
      </c>
      <c r="J702" s="64">
        <v>11</v>
      </c>
      <c r="K702" s="48">
        <v>61091000</v>
      </c>
      <c r="L702" s="47">
        <v>8050842387700</v>
      </c>
      <c r="M702" s="48" t="s">
        <v>2182</v>
      </c>
      <c r="N702" s="48" t="s">
        <v>2009</v>
      </c>
      <c r="O702" s="48" t="s">
        <v>2016</v>
      </c>
      <c r="P702" s="53"/>
      <c r="Q702" s="53"/>
    </row>
    <row r="703" spans="2:17">
      <c r="B703" s="55" t="s">
        <v>813</v>
      </c>
      <c r="C703" s="48" t="s">
        <v>1232</v>
      </c>
      <c r="D703" s="48" t="s">
        <v>113</v>
      </c>
      <c r="E703" s="51" t="s">
        <v>1694</v>
      </c>
      <c r="F703" s="55" t="s">
        <v>814</v>
      </c>
      <c r="G703" s="48" t="s">
        <v>18</v>
      </c>
      <c r="H703" s="55" t="s">
        <v>116</v>
      </c>
      <c r="I703" s="48" t="s">
        <v>115</v>
      </c>
      <c r="J703" s="64">
        <v>14</v>
      </c>
      <c r="K703" s="48">
        <v>61091000</v>
      </c>
      <c r="L703" s="47">
        <v>8050842387502</v>
      </c>
      <c r="M703" s="48" t="s">
        <v>2182</v>
      </c>
      <c r="N703" s="48" t="s">
        <v>2009</v>
      </c>
      <c r="O703" s="48" t="s">
        <v>2016</v>
      </c>
      <c r="P703" s="53"/>
      <c r="Q703" s="53"/>
    </row>
    <row r="704" spans="2:17">
      <c r="B704" s="55" t="s">
        <v>525</v>
      </c>
      <c r="C704" s="48" t="s">
        <v>1232</v>
      </c>
      <c r="D704" s="48" t="s">
        <v>113</v>
      </c>
      <c r="E704" s="51" t="s">
        <v>1524</v>
      </c>
      <c r="F704" s="55" t="s">
        <v>526</v>
      </c>
      <c r="G704" s="48" t="s">
        <v>18</v>
      </c>
      <c r="H704" s="55" t="s">
        <v>167</v>
      </c>
      <c r="I704" s="48" t="s">
        <v>242</v>
      </c>
      <c r="J704" s="64">
        <v>17</v>
      </c>
      <c r="K704" s="48">
        <v>61091000</v>
      </c>
      <c r="L704" s="47">
        <v>8050842387687</v>
      </c>
      <c r="M704" s="48" t="s">
        <v>2182</v>
      </c>
      <c r="N704" s="48" t="s">
        <v>2009</v>
      </c>
      <c r="O704" s="48" t="s">
        <v>2016</v>
      </c>
      <c r="P704" s="53"/>
      <c r="Q704" s="53"/>
    </row>
    <row r="705" spans="2:17">
      <c r="B705" s="55" t="s">
        <v>525</v>
      </c>
      <c r="C705" s="48" t="s">
        <v>1232</v>
      </c>
      <c r="D705" s="48" t="s">
        <v>113</v>
      </c>
      <c r="E705" s="51" t="s">
        <v>1539</v>
      </c>
      <c r="F705" s="55" t="s">
        <v>526</v>
      </c>
      <c r="G705" s="48" t="s">
        <v>18</v>
      </c>
      <c r="H705" s="55" t="s">
        <v>155</v>
      </c>
      <c r="I705" s="48" t="s">
        <v>154</v>
      </c>
      <c r="J705" s="64">
        <v>16</v>
      </c>
      <c r="K705" s="48">
        <v>61091000</v>
      </c>
      <c r="L705" s="47">
        <v>8050842387694</v>
      </c>
      <c r="M705" s="48" t="s">
        <v>2182</v>
      </c>
      <c r="N705" s="48" t="s">
        <v>2009</v>
      </c>
      <c r="O705" s="48" t="s">
        <v>2016</v>
      </c>
      <c r="P705" s="53"/>
      <c r="Q705" s="53"/>
    </row>
    <row r="706" spans="2:17">
      <c r="B706" s="55" t="s">
        <v>695</v>
      </c>
      <c r="C706" s="48" t="s">
        <v>1232</v>
      </c>
      <c r="D706" s="48" t="s">
        <v>113</v>
      </c>
      <c r="E706" s="51" t="s">
        <v>1617</v>
      </c>
      <c r="F706" s="55" t="s">
        <v>696</v>
      </c>
      <c r="G706" s="48" t="s">
        <v>18</v>
      </c>
      <c r="H706" s="55" t="s">
        <v>116</v>
      </c>
      <c r="I706" s="48" t="s">
        <v>115</v>
      </c>
      <c r="J706" s="64">
        <v>11</v>
      </c>
      <c r="K706" s="48">
        <v>61091000</v>
      </c>
      <c r="L706" s="47">
        <v>8050842387656</v>
      </c>
      <c r="M706" s="48" t="s">
        <v>2182</v>
      </c>
      <c r="N706" s="48" t="s">
        <v>2009</v>
      </c>
      <c r="O706" s="48" t="s">
        <v>2016</v>
      </c>
      <c r="P706" s="53"/>
      <c r="Q706" s="53"/>
    </row>
    <row r="707" spans="2:17">
      <c r="B707" s="55" t="s">
        <v>565</v>
      </c>
      <c r="C707" s="48" t="s">
        <v>1232</v>
      </c>
      <c r="D707" s="48" t="s">
        <v>113</v>
      </c>
      <c r="E707" s="51" t="s">
        <v>1545</v>
      </c>
      <c r="F707" s="55" t="s">
        <v>566</v>
      </c>
      <c r="G707" s="48" t="s">
        <v>18</v>
      </c>
      <c r="H707" s="55" t="s">
        <v>48</v>
      </c>
      <c r="I707" s="48" t="s">
        <v>47</v>
      </c>
      <c r="J707" s="64">
        <v>16</v>
      </c>
      <c r="K707" s="48">
        <v>61099020</v>
      </c>
      <c r="L707" s="47">
        <v>8050842398157</v>
      </c>
      <c r="M707" s="48" t="s">
        <v>2182</v>
      </c>
      <c r="N707" s="48" t="s">
        <v>2009</v>
      </c>
      <c r="O707" s="48" t="s">
        <v>2020</v>
      </c>
      <c r="P707" s="53"/>
      <c r="Q707" s="53"/>
    </row>
    <row r="708" spans="2:17">
      <c r="B708" s="55" t="s">
        <v>527</v>
      </c>
      <c r="C708" s="48" t="s">
        <v>1232</v>
      </c>
      <c r="D708" s="48" t="s">
        <v>113</v>
      </c>
      <c r="E708" s="51" t="s">
        <v>1525</v>
      </c>
      <c r="F708" s="55" t="s">
        <v>528</v>
      </c>
      <c r="G708" s="48" t="s">
        <v>18</v>
      </c>
      <c r="H708" s="55" t="s">
        <v>78</v>
      </c>
      <c r="I708" s="48" t="s">
        <v>136</v>
      </c>
      <c r="J708" s="64">
        <v>16</v>
      </c>
      <c r="K708" s="48">
        <v>61091000</v>
      </c>
      <c r="L708" s="47">
        <v>8050842400096</v>
      </c>
      <c r="M708" s="48" t="s">
        <v>2189</v>
      </c>
      <c r="N708" s="48" t="s">
        <v>2007</v>
      </c>
      <c r="O708" s="48" t="s">
        <v>2016</v>
      </c>
      <c r="P708" s="53"/>
      <c r="Q708" s="53"/>
    </row>
    <row r="709" spans="2:17">
      <c r="B709" s="55" t="s">
        <v>547</v>
      </c>
      <c r="C709" s="48" t="s">
        <v>1232</v>
      </c>
      <c r="D709" s="48" t="s">
        <v>1201</v>
      </c>
      <c r="E709" s="51" t="s">
        <v>1537</v>
      </c>
      <c r="F709" s="55" t="s">
        <v>548</v>
      </c>
      <c r="G709" s="48" t="s">
        <v>18</v>
      </c>
      <c r="H709" s="55" t="s">
        <v>78</v>
      </c>
      <c r="I709" s="48" t="s">
        <v>136</v>
      </c>
      <c r="J709" s="64">
        <v>17</v>
      </c>
      <c r="K709" s="48">
        <v>62034200</v>
      </c>
      <c r="L709" s="47">
        <v>8050842400126</v>
      </c>
      <c r="M709" s="48" t="s">
        <v>2189</v>
      </c>
      <c r="N709" s="48" t="s">
        <v>2007</v>
      </c>
      <c r="O709" s="48" t="s">
        <v>2016</v>
      </c>
      <c r="P709" s="53"/>
      <c r="Q709" s="53"/>
    </row>
    <row r="710" spans="2:17">
      <c r="B710" s="55" t="s">
        <v>271</v>
      </c>
      <c r="C710" s="48" t="s">
        <v>1232</v>
      </c>
      <c r="D710" s="48" t="s">
        <v>1201</v>
      </c>
      <c r="E710" s="51" t="s">
        <v>1360</v>
      </c>
      <c r="F710" s="55" t="s">
        <v>272</v>
      </c>
      <c r="G710" s="48" t="s">
        <v>17</v>
      </c>
      <c r="H710" s="55" t="s">
        <v>167</v>
      </c>
      <c r="I710" s="48" t="s">
        <v>242</v>
      </c>
      <c r="J710" s="64">
        <v>9</v>
      </c>
      <c r="K710" s="48">
        <v>62034200</v>
      </c>
      <c r="L710" s="47">
        <v>8050842464319</v>
      </c>
      <c r="M710" s="48" t="s">
        <v>2189</v>
      </c>
      <c r="N710" s="48" t="s">
        <v>2007</v>
      </c>
      <c r="O710" s="48" t="s">
        <v>2016</v>
      </c>
      <c r="P710" s="53"/>
      <c r="Q710" s="53"/>
    </row>
    <row r="711" spans="2:17">
      <c r="B711" s="55" t="s">
        <v>271</v>
      </c>
      <c r="C711" s="48" t="s">
        <v>1232</v>
      </c>
      <c r="D711" s="48" t="s">
        <v>1201</v>
      </c>
      <c r="E711" s="51" t="s">
        <v>1360</v>
      </c>
      <c r="F711" s="55" t="s">
        <v>272</v>
      </c>
      <c r="G711" s="48" t="s">
        <v>18</v>
      </c>
      <c r="H711" s="55" t="s">
        <v>167</v>
      </c>
      <c r="I711" s="48" t="s">
        <v>242</v>
      </c>
      <c r="J711" s="64">
        <v>25</v>
      </c>
      <c r="K711" s="48">
        <v>62034200</v>
      </c>
      <c r="L711" s="47">
        <v>8050842400119</v>
      </c>
      <c r="M711" s="48" t="s">
        <v>2189</v>
      </c>
      <c r="N711" s="48" t="s">
        <v>2007</v>
      </c>
      <c r="O711" s="48" t="s">
        <v>2016</v>
      </c>
      <c r="P711" s="53"/>
      <c r="Q711" s="53"/>
    </row>
    <row r="712" spans="2:17">
      <c r="B712" s="55" t="s">
        <v>271</v>
      </c>
      <c r="C712" s="48" t="s">
        <v>1232</v>
      </c>
      <c r="D712" s="48" t="s">
        <v>1201</v>
      </c>
      <c r="E712" s="51" t="s">
        <v>1360</v>
      </c>
      <c r="F712" s="55" t="s">
        <v>272</v>
      </c>
      <c r="G712" s="48" t="s">
        <v>20</v>
      </c>
      <c r="H712" s="55" t="s">
        <v>167</v>
      </c>
      <c r="I712" s="48" t="s">
        <v>242</v>
      </c>
      <c r="J712" s="64">
        <v>9</v>
      </c>
      <c r="K712" s="48">
        <v>62034200</v>
      </c>
      <c r="L712" s="47">
        <v>8050842464326</v>
      </c>
      <c r="M712" s="48" t="s">
        <v>2189</v>
      </c>
      <c r="N712" s="48" t="s">
        <v>2007</v>
      </c>
      <c r="O712" s="48" t="s">
        <v>2016</v>
      </c>
      <c r="P712" s="53"/>
      <c r="Q712" s="53"/>
    </row>
    <row r="713" spans="2:17">
      <c r="B713" s="55" t="s">
        <v>271</v>
      </c>
      <c r="C713" s="48" t="s">
        <v>1232</v>
      </c>
      <c r="D713" s="48" t="s">
        <v>1201</v>
      </c>
      <c r="E713" s="51" t="s">
        <v>1360</v>
      </c>
      <c r="F713" s="55" t="s">
        <v>272</v>
      </c>
      <c r="G713" s="48" t="s">
        <v>21</v>
      </c>
      <c r="H713" s="55" t="s">
        <v>167</v>
      </c>
      <c r="I713" s="48" t="s">
        <v>242</v>
      </c>
      <c r="J713" s="64">
        <v>4</v>
      </c>
      <c r="K713" s="48">
        <v>62034200</v>
      </c>
      <c r="L713" s="47">
        <v>8050842464333</v>
      </c>
      <c r="M713" s="48" t="s">
        <v>2189</v>
      </c>
      <c r="N713" s="48" t="s">
        <v>2007</v>
      </c>
      <c r="O713" s="48" t="s">
        <v>2016</v>
      </c>
      <c r="P713" s="53"/>
      <c r="Q713" s="53"/>
    </row>
    <row r="714" spans="2:17">
      <c r="B714" s="55" t="s">
        <v>271</v>
      </c>
      <c r="C714" s="48" t="s">
        <v>1232</v>
      </c>
      <c r="D714" s="48" t="s">
        <v>1201</v>
      </c>
      <c r="E714" s="51" t="s">
        <v>1360</v>
      </c>
      <c r="F714" s="55" t="s">
        <v>272</v>
      </c>
      <c r="G714" s="48" t="s">
        <v>22</v>
      </c>
      <c r="H714" s="55" t="s">
        <v>167</v>
      </c>
      <c r="I714" s="48" t="s">
        <v>242</v>
      </c>
      <c r="J714" s="64">
        <v>4</v>
      </c>
      <c r="K714" s="48">
        <v>62034200</v>
      </c>
      <c r="L714" s="47">
        <v>8050842464340</v>
      </c>
      <c r="M714" s="48" t="s">
        <v>2189</v>
      </c>
      <c r="N714" s="48" t="s">
        <v>2007</v>
      </c>
      <c r="O714" s="48" t="s">
        <v>2016</v>
      </c>
      <c r="P714" s="53"/>
      <c r="Q714" s="53"/>
    </row>
    <row r="715" spans="2:17">
      <c r="B715" s="55" t="s">
        <v>271</v>
      </c>
      <c r="C715" s="48" t="s">
        <v>1232</v>
      </c>
      <c r="D715" s="48" t="s">
        <v>1201</v>
      </c>
      <c r="E715" s="51" t="s">
        <v>1360</v>
      </c>
      <c r="F715" s="55" t="s">
        <v>272</v>
      </c>
      <c r="G715" s="48" t="s">
        <v>24</v>
      </c>
      <c r="H715" s="55" t="s">
        <v>167</v>
      </c>
      <c r="I715" s="48" t="s">
        <v>242</v>
      </c>
      <c r="J715" s="64">
        <v>3</v>
      </c>
      <c r="K715" s="48">
        <v>62034200</v>
      </c>
      <c r="L715" s="47">
        <v>8050842464357</v>
      </c>
      <c r="M715" s="48" t="s">
        <v>2189</v>
      </c>
      <c r="N715" s="48" t="s">
        <v>2007</v>
      </c>
      <c r="O715" s="48" t="s">
        <v>2016</v>
      </c>
      <c r="P715" s="53"/>
      <c r="Q715" s="53"/>
    </row>
    <row r="716" spans="2:17">
      <c r="B716" s="55" t="s">
        <v>531</v>
      </c>
      <c r="C716" s="48" t="s">
        <v>1232</v>
      </c>
      <c r="D716" s="48" t="s">
        <v>113</v>
      </c>
      <c r="E716" s="51" t="s">
        <v>1527</v>
      </c>
      <c r="F716" s="55" t="s">
        <v>532</v>
      </c>
      <c r="G716" s="48" t="s">
        <v>18</v>
      </c>
      <c r="H716" s="55" t="s">
        <v>142</v>
      </c>
      <c r="I716" s="48" t="s">
        <v>141</v>
      </c>
      <c r="J716" s="64">
        <v>13</v>
      </c>
      <c r="K716" s="48">
        <v>61102091</v>
      </c>
      <c r="L716" s="47">
        <v>8050842400140</v>
      </c>
      <c r="M716" s="48" t="s">
        <v>2189</v>
      </c>
      <c r="N716" s="48" t="s">
        <v>2007</v>
      </c>
      <c r="O716" s="48" t="s">
        <v>2016</v>
      </c>
      <c r="P716" s="53"/>
      <c r="Q716" s="53"/>
    </row>
    <row r="717" spans="2:17">
      <c r="B717" s="55" t="s">
        <v>1037</v>
      </c>
      <c r="C717" s="48" t="s">
        <v>1232</v>
      </c>
      <c r="D717" s="48" t="s">
        <v>113</v>
      </c>
      <c r="E717" s="51" t="s">
        <v>1865</v>
      </c>
      <c r="F717" s="55" t="s">
        <v>1038</v>
      </c>
      <c r="G717" s="48" t="s">
        <v>18</v>
      </c>
      <c r="H717" s="55" t="s">
        <v>78</v>
      </c>
      <c r="I717" s="48" t="s">
        <v>136</v>
      </c>
      <c r="J717" s="64">
        <v>1</v>
      </c>
      <c r="K717" s="48">
        <v>61102091</v>
      </c>
      <c r="L717" s="47">
        <v>8050842400133</v>
      </c>
      <c r="M717" s="48" t="s">
        <v>2189</v>
      </c>
      <c r="N717" s="48" t="s">
        <v>2007</v>
      </c>
      <c r="O717" s="48" t="s">
        <v>2016</v>
      </c>
      <c r="P717" s="53"/>
      <c r="Q717" s="53"/>
    </row>
    <row r="718" spans="2:17">
      <c r="B718" s="55" t="s">
        <v>928</v>
      </c>
      <c r="C718" s="48" t="s">
        <v>1232</v>
      </c>
      <c r="D718" s="48" t="s">
        <v>2087</v>
      </c>
      <c r="E718" s="51" t="s">
        <v>1794</v>
      </c>
      <c r="F718" s="55" t="s">
        <v>929</v>
      </c>
      <c r="G718" s="48" t="s">
        <v>18</v>
      </c>
      <c r="H718" s="55" t="s">
        <v>931</v>
      </c>
      <c r="I718" s="48" t="s">
        <v>930</v>
      </c>
      <c r="J718" s="64">
        <v>8</v>
      </c>
      <c r="K718" s="48">
        <v>62111100</v>
      </c>
      <c r="L718" s="47">
        <v>8050842382620</v>
      </c>
      <c r="M718" s="48" t="s">
        <v>2184</v>
      </c>
      <c r="N718" s="48" t="s">
        <v>2013</v>
      </c>
      <c r="O718" s="48" t="s">
        <v>2024</v>
      </c>
      <c r="P718" s="53"/>
      <c r="Q718" s="53"/>
    </row>
    <row r="719" spans="2:17">
      <c r="B719" s="55" t="s">
        <v>810</v>
      </c>
      <c r="C719" s="48" t="s">
        <v>1232</v>
      </c>
      <c r="D719" s="48" t="s">
        <v>1201</v>
      </c>
      <c r="E719" s="51" t="s">
        <v>1690</v>
      </c>
      <c r="F719" s="55" t="s">
        <v>2105</v>
      </c>
      <c r="G719" s="48" t="s">
        <v>18</v>
      </c>
      <c r="H719" s="55" t="s">
        <v>78</v>
      </c>
      <c r="I719" s="48" t="s">
        <v>136</v>
      </c>
      <c r="J719" s="64">
        <v>11</v>
      </c>
      <c r="K719" s="48">
        <v>62111100</v>
      </c>
      <c r="L719" s="47">
        <v>8050842327492</v>
      </c>
      <c r="M719" s="48" t="s">
        <v>2183</v>
      </c>
      <c r="N719" s="48" t="s">
        <v>2011</v>
      </c>
      <c r="O719" s="48" t="s">
        <v>2020</v>
      </c>
      <c r="P719" s="53"/>
      <c r="Q719" s="53"/>
    </row>
    <row r="720" spans="2:17">
      <c r="B720" s="55" t="s">
        <v>1187</v>
      </c>
      <c r="C720" s="48" t="s">
        <v>1232</v>
      </c>
      <c r="D720" s="48" t="s">
        <v>2087</v>
      </c>
      <c r="E720" s="51" t="s">
        <v>1957</v>
      </c>
      <c r="F720" s="55" t="s">
        <v>1128</v>
      </c>
      <c r="G720" s="48" t="s">
        <v>22</v>
      </c>
      <c r="H720" s="55" t="s">
        <v>378</v>
      </c>
      <c r="I720" s="48" t="s">
        <v>377</v>
      </c>
      <c r="J720" s="64">
        <v>2</v>
      </c>
      <c r="K720" s="48">
        <v>62111100</v>
      </c>
      <c r="L720" s="47">
        <v>8050842460229</v>
      </c>
      <c r="M720" s="48" t="s">
        <v>2184</v>
      </c>
      <c r="N720" s="48" t="s">
        <v>2013</v>
      </c>
      <c r="O720" s="48" t="s">
        <v>2027</v>
      </c>
      <c r="P720" s="53"/>
      <c r="Q720" s="53"/>
    </row>
    <row r="721" spans="2:17">
      <c r="B721" s="55" t="s">
        <v>1001</v>
      </c>
      <c r="C721" s="48" t="s">
        <v>1232</v>
      </c>
      <c r="D721" s="48" t="s">
        <v>2087</v>
      </c>
      <c r="E721" s="51" t="s">
        <v>1839</v>
      </c>
      <c r="F721" s="55" t="s">
        <v>1002</v>
      </c>
      <c r="G721" s="48" t="s">
        <v>18</v>
      </c>
      <c r="H721" s="55" t="s">
        <v>78</v>
      </c>
      <c r="I721" s="48" t="s">
        <v>136</v>
      </c>
      <c r="J721" s="64">
        <v>6</v>
      </c>
      <c r="K721" s="48">
        <v>62111100</v>
      </c>
      <c r="L721" s="47">
        <v>8050842382590</v>
      </c>
      <c r="M721" s="48" t="s">
        <v>2184</v>
      </c>
      <c r="N721" s="48" t="s">
        <v>2013</v>
      </c>
      <c r="O721" s="48" t="s">
        <v>2022</v>
      </c>
      <c r="P721" s="53"/>
      <c r="Q721" s="53"/>
    </row>
    <row r="722" spans="2:17">
      <c r="B722" s="55" t="s">
        <v>795</v>
      </c>
      <c r="C722" s="48" t="s">
        <v>1232</v>
      </c>
      <c r="D722" s="48" t="s">
        <v>1201</v>
      </c>
      <c r="E722" s="51" t="s">
        <v>1679</v>
      </c>
      <c r="F722" s="55" t="s">
        <v>46</v>
      </c>
      <c r="G722" s="48" t="s">
        <v>18</v>
      </c>
      <c r="H722" s="55" t="s">
        <v>116</v>
      </c>
      <c r="I722" s="48" t="s">
        <v>115</v>
      </c>
      <c r="J722" s="64">
        <v>11</v>
      </c>
      <c r="K722" s="48">
        <v>62111100</v>
      </c>
      <c r="L722" s="47">
        <v>8050842328987</v>
      </c>
      <c r="M722" s="48" t="s">
        <v>2183</v>
      </c>
      <c r="N722" s="48" t="s">
        <v>2011</v>
      </c>
      <c r="O722" s="48" t="s">
        <v>2020</v>
      </c>
      <c r="P722" s="53"/>
      <c r="Q722" s="53"/>
    </row>
    <row r="723" spans="2:17">
      <c r="B723" s="55" t="s">
        <v>533</v>
      </c>
      <c r="C723" s="48" t="s">
        <v>1232</v>
      </c>
      <c r="D723" s="48" t="s">
        <v>113</v>
      </c>
      <c r="E723" s="51" t="s">
        <v>1528</v>
      </c>
      <c r="F723" s="55" t="s">
        <v>534</v>
      </c>
      <c r="G723" s="48" t="s">
        <v>18</v>
      </c>
      <c r="H723" s="55" t="s">
        <v>498</v>
      </c>
      <c r="I723" s="48" t="s">
        <v>497</v>
      </c>
      <c r="J723" s="64">
        <v>17</v>
      </c>
      <c r="K723" s="48">
        <v>62019300</v>
      </c>
      <c r="L723" s="47">
        <v>8050842329038</v>
      </c>
      <c r="M723" s="48" t="s">
        <v>2183</v>
      </c>
      <c r="N723" s="48" t="s">
        <v>2011</v>
      </c>
      <c r="O723" s="48" t="s">
        <v>2029</v>
      </c>
      <c r="P723" s="53"/>
      <c r="Q723" s="53"/>
    </row>
    <row r="724" spans="2:17">
      <c r="B724" s="55" t="s">
        <v>253</v>
      </c>
      <c r="C724" s="48" t="s">
        <v>1232</v>
      </c>
      <c r="D724" s="48" t="s">
        <v>1201</v>
      </c>
      <c r="E724" s="51" t="s">
        <v>1346</v>
      </c>
      <c r="F724" s="55" t="s">
        <v>46</v>
      </c>
      <c r="G724" s="48" t="s">
        <v>18</v>
      </c>
      <c r="H724" s="55" t="s">
        <v>78</v>
      </c>
      <c r="I724" s="48" t="s">
        <v>136</v>
      </c>
      <c r="J724" s="64">
        <v>27</v>
      </c>
      <c r="K724" s="48">
        <v>62111100</v>
      </c>
      <c r="L724" s="47">
        <v>8050842328994</v>
      </c>
      <c r="M724" s="48" t="s">
        <v>2183</v>
      </c>
      <c r="N724" s="48" t="s">
        <v>2011</v>
      </c>
      <c r="O724" s="48" t="s">
        <v>2020</v>
      </c>
      <c r="P724" s="53"/>
      <c r="Q724" s="53"/>
    </row>
    <row r="725" spans="2:17">
      <c r="B725" s="55" t="s">
        <v>253</v>
      </c>
      <c r="C725" s="48" t="s">
        <v>1232</v>
      </c>
      <c r="D725" s="48" t="s">
        <v>1201</v>
      </c>
      <c r="E725" s="51" t="s">
        <v>1346</v>
      </c>
      <c r="F725" s="55" t="s">
        <v>46</v>
      </c>
      <c r="G725" s="48" t="s">
        <v>20</v>
      </c>
      <c r="H725" s="55" t="s">
        <v>78</v>
      </c>
      <c r="I725" s="48" t="s">
        <v>136</v>
      </c>
      <c r="J725" s="64">
        <v>31</v>
      </c>
      <c r="K725" s="48">
        <v>62111100</v>
      </c>
      <c r="L725" s="47">
        <v>8050842430376</v>
      </c>
      <c r="M725" s="48" t="s">
        <v>2183</v>
      </c>
      <c r="N725" s="48" t="s">
        <v>2011</v>
      </c>
      <c r="O725" s="48" t="s">
        <v>2020</v>
      </c>
      <c r="P725" s="53"/>
      <c r="Q725" s="53"/>
    </row>
    <row r="726" spans="2:17">
      <c r="B726" s="55" t="s">
        <v>253</v>
      </c>
      <c r="C726" s="48" t="s">
        <v>1232</v>
      </c>
      <c r="D726" s="48" t="s">
        <v>1201</v>
      </c>
      <c r="E726" s="51" t="s">
        <v>1346</v>
      </c>
      <c r="F726" s="55" t="s">
        <v>46</v>
      </c>
      <c r="G726" s="48" t="s">
        <v>21</v>
      </c>
      <c r="H726" s="55" t="s">
        <v>78</v>
      </c>
      <c r="I726" s="48" t="s">
        <v>136</v>
      </c>
      <c r="J726" s="64">
        <v>19</v>
      </c>
      <c r="K726" s="48">
        <v>62111100</v>
      </c>
      <c r="L726" s="47">
        <v>8050842430383</v>
      </c>
      <c r="M726" s="48" t="s">
        <v>2183</v>
      </c>
      <c r="N726" s="48" t="s">
        <v>2011</v>
      </c>
      <c r="O726" s="48" t="s">
        <v>2020</v>
      </c>
      <c r="P726" s="53"/>
      <c r="Q726" s="53"/>
    </row>
    <row r="727" spans="2:17">
      <c r="B727" s="55" t="s">
        <v>253</v>
      </c>
      <c r="C727" s="48" t="s">
        <v>1232</v>
      </c>
      <c r="D727" s="48" t="s">
        <v>1201</v>
      </c>
      <c r="E727" s="51" t="s">
        <v>1346</v>
      </c>
      <c r="F727" s="55" t="s">
        <v>46</v>
      </c>
      <c r="G727" s="48" t="s">
        <v>22</v>
      </c>
      <c r="H727" s="55" t="s">
        <v>78</v>
      </c>
      <c r="I727" s="48" t="s">
        <v>136</v>
      </c>
      <c r="J727" s="64">
        <v>1</v>
      </c>
      <c r="K727" s="48">
        <v>62111100</v>
      </c>
      <c r="L727" s="47">
        <v>8050842430390</v>
      </c>
      <c r="M727" s="48" t="s">
        <v>2183</v>
      </c>
      <c r="N727" s="48" t="s">
        <v>2011</v>
      </c>
      <c r="O727" s="48" t="s">
        <v>2020</v>
      </c>
      <c r="P727" s="53"/>
      <c r="Q727" s="53"/>
    </row>
    <row r="728" spans="2:17">
      <c r="B728" s="55" t="s">
        <v>513</v>
      </c>
      <c r="C728" s="48" t="s">
        <v>1232</v>
      </c>
      <c r="D728" s="48" t="s">
        <v>1201</v>
      </c>
      <c r="E728" s="51" t="s">
        <v>1520</v>
      </c>
      <c r="F728" s="55" t="s">
        <v>2107</v>
      </c>
      <c r="G728" s="48" t="s">
        <v>18</v>
      </c>
      <c r="H728" s="55" t="s">
        <v>516</v>
      </c>
      <c r="I728" s="48" t="s">
        <v>515</v>
      </c>
      <c r="J728" s="64">
        <v>18</v>
      </c>
      <c r="K728" s="48">
        <v>62111100</v>
      </c>
      <c r="L728" s="47">
        <v>8050842328970</v>
      </c>
      <c r="M728" s="48" t="s">
        <v>2183</v>
      </c>
      <c r="N728" s="48" t="s">
        <v>2011</v>
      </c>
      <c r="O728" s="48" t="s">
        <v>2032</v>
      </c>
      <c r="P728" s="53"/>
      <c r="Q728" s="53"/>
    </row>
    <row r="729" spans="2:17">
      <c r="B729" s="55" t="s">
        <v>335</v>
      </c>
      <c r="C729" s="48" t="s">
        <v>1232</v>
      </c>
      <c r="D729" s="48" t="s">
        <v>1201</v>
      </c>
      <c r="E729" s="51" t="s">
        <v>1430</v>
      </c>
      <c r="F729" s="55" t="s">
        <v>2105</v>
      </c>
      <c r="G729" s="48" t="s">
        <v>18</v>
      </c>
      <c r="H729" s="55" t="s">
        <v>383</v>
      </c>
      <c r="I729" s="48" t="s">
        <v>382</v>
      </c>
      <c r="J729" s="64">
        <v>21</v>
      </c>
      <c r="K729" s="48">
        <v>62111100</v>
      </c>
      <c r="L729" s="47">
        <v>8050842328833</v>
      </c>
      <c r="M729" s="48" t="s">
        <v>2183</v>
      </c>
      <c r="N729" s="48" t="s">
        <v>2011</v>
      </c>
      <c r="O729" s="48" t="s">
        <v>2020</v>
      </c>
      <c r="P729" s="53"/>
      <c r="Q729" s="53"/>
    </row>
    <row r="730" spans="2:17">
      <c r="B730" s="55" t="s">
        <v>335</v>
      </c>
      <c r="C730" s="48" t="s">
        <v>1232</v>
      </c>
      <c r="D730" s="48" t="s">
        <v>1201</v>
      </c>
      <c r="E730" s="51" t="s">
        <v>1430</v>
      </c>
      <c r="F730" s="55" t="s">
        <v>2105</v>
      </c>
      <c r="G730" s="48" t="s">
        <v>20</v>
      </c>
      <c r="H730" s="55" t="s">
        <v>383</v>
      </c>
      <c r="I730" s="48" t="s">
        <v>382</v>
      </c>
      <c r="J730" s="64">
        <v>13</v>
      </c>
      <c r="K730" s="48">
        <v>62111100</v>
      </c>
      <c r="L730" s="47">
        <v>8050842428779</v>
      </c>
      <c r="M730" s="48" t="s">
        <v>2183</v>
      </c>
      <c r="N730" s="48" t="s">
        <v>2011</v>
      </c>
      <c r="O730" s="48" t="s">
        <v>2020</v>
      </c>
      <c r="P730" s="53"/>
      <c r="Q730" s="53"/>
    </row>
    <row r="731" spans="2:17">
      <c r="B731" s="55" t="s">
        <v>295</v>
      </c>
      <c r="C731" s="48" t="s">
        <v>1232</v>
      </c>
      <c r="D731" s="48" t="s">
        <v>1201</v>
      </c>
      <c r="E731" s="51" t="s">
        <v>1419</v>
      </c>
      <c r="F731" s="55" t="s">
        <v>2105</v>
      </c>
      <c r="G731" s="48" t="s">
        <v>17</v>
      </c>
      <c r="H731" s="55" t="s">
        <v>369</v>
      </c>
      <c r="I731" s="48" t="s">
        <v>368</v>
      </c>
      <c r="J731" s="64">
        <v>10</v>
      </c>
      <c r="K731" s="48">
        <v>62111100</v>
      </c>
      <c r="L731" s="47">
        <v>8050842428915</v>
      </c>
      <c r="M731" s="48" t="s">
        <v>2183</v>
      </c>
      <c r="N731" s="48" t="s">
        <v>2011</v>
      </c>
      <c r="O731" s="48" t="s">
        <v>2020</v>
      </c>
      <c r="P731" s="53"/>
      <c r="Q731" s="53"/>
    </row>
    <row r="732" spans="2:17">
      <c r="B732" s="55" t="s">
        <v>295</v>
      </c>
      <c r="C732" s="48" t="s">
        <v>1232</v>
      </c>
      <c r="D732" s="48" t="s">
        <v>1201</v>
      </c>
      <c r="E732" s="51" t="s">
        <v>1419</v>
      </c>
      <c r="F732" s="55" t="s">
        <v>2105</v>
      </c>
      <c r="G732" s="48" t="s">
        <v>18</v>
      </c>
      <c r="H732" s="55" t="s">
        <v>369</v>
      </c>
      <c r="I732" s="48" t="s">
        <v>368</v>
      </c>
      <c r="J732" s="64">
        <v>34</v>
      </c>
      <c r="K732" s="48">
        <v>62111100</v>
      </c>
      <c r="L732" s="47">
        <v>8050842328840</v>
      </c>
      <c r="M732" s="48" t="s">
        <v>2183</v>
      </c>
      <c r="N732" s="48" t="s">
        <v>2011</v>
      </c>
      <c r="O732" s="48" t="s">
        <v>2020</v>
      </c>
      <c r="P732" s="53"/>
      <c r="Q732" s="53"/>
    </row>
    <row r="733" spans="2:17">
      <c r="B733" s="55" t="s">
        <v>663</v>
      </c>
      <c r="C733" s="48" t="s">
        <v>2106</v>
      </c>
      <c r="D733" s="48" t="s">
        <v>113</v>
      </c>
      <c r="E733" s="51" t="s">
        <v>1597</v>
      </c>
      <c r="F733" s="55" t="s">
        <v>664</v>
      </c>
      <c r="G733" s="48" t="s">
        <v>18</v>
      </c>
      <c r="H733" s="55" t="s">
        <v>59</v>
      </c>
      <c r="I733" s="48" t="s">
        <v>58</v>
      </c>
      <c r="J733" s="64">
        <v>7</v>
      </c>
      <c r="K733" s="48">
        <v>61102020</v>
      </c>
      <c r="L733" s="47">
        <v>8050842398225</v>
      </c>
      <c r="M733" s="48" t="s">
        <v>2182</v>
      </c>
      <c r="N733" s="48" t="s">
        <v>2009</v>
      </c>
      <c r="O733" s="48" t="s">
        <v>2016</v>
      </c>
      <c r="P733" s="53"/>
      <c r="Q733" s="53"/>
    </row>
    <row r="734" spans="2:17">
      <c r="B734" s="55" t="s">
        <v>663</v>
      </c>
      <c r="C734" s="48" t="s">
        <v>2106</v>
      </c>
      <c r="D734" s="48" t="s">
        <v>113</v>
      </c>
      <c r="E734" s="51" t="s">
        <v>1848</v>
      </c>
      <c r="F734" s="55" t="s">
        <v>664</v>
      </c>
      <c r="G734" s="48" t="s">
        <v>18</v>
      </c>
      <c r="H734" s="55" t="s">
        <v>248</v>
      </c>
      <c r="I734" s="48" t="s">
        <v>247</v>
      </c>
      <c r="J734" s="64">
        <v>1</v>
      </c>
      <c r="K734" s="48">
        <v>61102020</v>
      </c>
      <c r="L734" s="47">
        <v>8050842238859</v>
      </c>
      <c r="M734" s="48" t="s">
        <v>2182</v>
      </c>
      <c r="N734" s="48" t="s">
        <v>2009</v>
      </c>
      <c r="O734" s="48" t="s">
        <v>2016</v>
      </c>
      <c r="P734" s="53"/>
      <c r="Q734" s="53"/>
    </row>
    <row r="735" spans="2:17">
      <c r="B735" s="55" t="s">
        <v>770</v>
      </c>
      <c r="C735" s="48" t="s">
        <v>2106</v>
      </c>
      <c r="D735" s="48" t="s">
        <v>113</v>
      </c>
      <c r="E735" s="51" t="s">
        <v>1660</v>
      </c>
      <c r="F735" s="55" t="s">
        <v>771</v>
      </c>
      <c r="G735" s="48" t="s">
        <v>18</v>
      </c>
      <c r="H735" s="55" t="s">
        <v>116</v>
      </c>
      <c r="I735" s="48" t="s">
        <v>115</v>
      </c>
      <c r="J735" s="64">
        <v>12</v>
      </c>
      <c r="K735" s="48">
        <v>61102020</v>
      </c>
      <c r="L735" s="47">
        <v>8050842398256</v>
      </c>
      <c r="M735" s="48" t="s">
        <v>2182</v>
      </c>
      <c r="N735" s="48" t="s">
        <v>2009</v>
      </c>
      <c r="O735" s="48" t="s">
        <v>2016</v>
      </c>
      <c r="P735" s="53"/>
      <c r="Q735" s="53"/>
    </row>
    <row r="736" spans="2:17">
      <c r="B736" s="55" t="s">
        <v>740</v>
      </c>
      <c r="C736" s="48" t="s">
        <v>2106</v>
      </c>
      <c r="D736" s="48" t="s">
        <v>113</v>
      </c>
      <c r="E736" s="51" t="s">
        <v>1738</v>
      </c>
      <c r="F736" s="55" t="s">
        <v>741</v>
      </c>
      <c r="G736" s="48" t="s">
        <v>18</v>
      </c>
      <c r="H736" s="55" t="s">
        <v>59</v>
      </c>
      <c r="I736" s="48" t="s">
        <v>58</v>
      </c>
      <c r="J736" s="64">
        <v>10</v>
      </c>
      <c r="K736" s="48">
        <v>61091000</v>
      </c>
      <c r="L736" s="47">
        <v>8050842398232</v>
      </c>
      <c r="M736" s="48" t="s">
        <v>2182</v>
      </c>
      <c r="N736" s="48" t="s">
        <v>2009</v>
      </c>
      <c r="O736" s="48" t="s">
        <v>2016</v>
      </c>
      <c r="P736" s="53"/>
      <c r="Q736" s="53"/>
    </row>
    <row r="737" spans="2:17">
      <c r="B737" s="55" t="s">
        <v>740</v>
      </c>
      <c r="C737" s="48" t="s">
        <v>2106</v>
      </c>
      <c r="D737" s="48" t="s">
        <v>113</v>
      </c>
      <c r="E737" s="51" t="s">
        <v>1643</v>
      </c>
      <c r="F737" s="55" t="s">
        <v>741</v>
      </c>
      <c r="G737" s="48" t="s">
        <v>18</v>
      </c>
      <c r="H737" s="55" t="s">
        <v>662</v>
      </c>
      <c r="I737" s="48" t="s">
        <v>661</v>
      </c>
      <c r="J737" s="64">
        <v>11</v>
      </c>
      <c r="K737" s="48">
        <v>61091000</v>
      </c>
      <c r="L737" s="47">
        <v>8050842398249</v>
      </c>
      <c r="M737" s="48" t="s">
        <v>2182</v>
      </c>
      <c r="N737" s="48" t="s">
        <v>2009</v>
      </c>
      <c r="O737" s="48" t="s">
        <v>2016</v>
      </c>
      <c r="P737" s="53"/>
      <c r="Q737" s="53"/>
    </row>
    <row r="738" spans="2:17">
      <c r="B738" s="55" t="s">
        <v>850</v>
      </c>
      <c r="C738" s="48" t="s">
        <v>2106</v>
      </c>
      <c r="D738" s="48" t="s">
        <v>2087</v>
      </c>
      <c r="E738" s="51" t="s">
        <v>1852</v>
      </c>
      <c r="F738" s="55" t="s">
        <v>851</v>
      </c>
      <c r="G738" s="48" t="s">
        <v>18</v>
      </c>
      <c r="H738" s="55" t="s">
        <v>43</v>
      </c>
      <c r="I738" s="48" t="s">
        <v>42</v>
      </c>
      <c r="J738" s="64">
        <v>7</v>
      </c>
      <c r="K738" s="48">
        <v>62111200</v>
      </c>
      <c r="L738" s="47">
        <v>8050842373062</v>
      </c>
      <c r="M738" s="48" t="s">
        <v>2185</v>
      </c>
      <c r="N738" s="48" t="s">
        <v>2014</v>
      </c>
      <c r="O738" s="48" t="s">
        <v>2027</v>
      </c>
      <c r="P738" s="53"/>
      <c r="Q738" s="53"/>
    </row>
    <row r="739" spans="2:17">
      <c r="B739" s="55" t="s">
        <v>850</v>
      </c>
      <c r="C739" s="48" t="s">
        <v>2106</v>
      </c>
      <c r="D739" s="48" t="s">
        <v>2087</v>
      </c>
      <c r="E739" s="51" t="s">
        <v>1718</v>
      </c>
      <c r="F739" s="55" t="s">
        <v>851</v>
      </c>
      <c r="G739" s="48" t="s">
        <v>17</v>
      </c>
      <c r="H739" s="55" t="s">
        <v>98</v>
      </c>
      <c r="I739" s="48" t="s">
        <v>97</v>
      </c>
      <c r="J739" s="64">
        <v>1</v>
      </c>
      <c r="K739" s="48">
        <v>62111200</v>
      </c>
      <c r="L739" s="47">
        <v>8050842421923</v>
      </c>
      <c r="M739" s="48" t="s">
        <v>2185</v>
      </c>
      <c r="N739" s="48" t="s">
        <v>2014</v>
      </c>
      <c r="O739" s="48" t="s">
        <v>2027</v>
      </c>
      <c r="P739" s="53"/>
      <c r="Q739" s="53"/>
    </row>
    <row r="740" spans="2:17">
      <c r="B740" s="55" t="s">
        <v>850</v>
      </c>
      <c r="C740" s="48" t="s">
        <v>2106</v>
      </c>
      <c r="D740" s="48" t="s">
        <v>2087</v>
      </c>
      <c r="E740" s="51" t="s">
        <v>1718</v>
      </c>
      <c r="F740" s="55" t="s">
        <v>851</v>
      </c>
      <c r="G740" s="48" t="s">
        <v>18</v>
      </c>
      <c r="H740" s="55" t="s">
        <v>98</v>
      </c>
      <c r="I740" s="48" t="s">
        <v>97</v>
      </c>
      <c r="J740" s="64">
        <v>10</v>
      </c>
      <c r="K740" s="48">
        <v>62111200</v>
      </c>
      <c r="L740" s="47">
        <v>8050842373079</v>
      </c>
      <c r="M740" s="48" t="s">
        <v>2185</v>
      </c>
      <c r="N740" s="48" t="s">
        <v>2014</v>
      </c>
      <c r="O740" s="48" t="s">
        <v>2027</v>
      </c>
      <c r="P740" s="53"/>
      <c r="Q740" s="53"/>
    </row>
    <row r="741" spans="2:17">
      <c r="B741" s="55" t="s">
        <v>458</v>
      </c>
      <c r="C741" s="48" t="s">
        <v>2106</v>
      </c>
      <c r="D741" s="48" t="s">
        <v>2087</v>
      </c>
      <c r="E741" s="51" t="s">
        <v>1483</v>
      </c>
      <c r="F741" s="55" t="s">
        <v>416</v>
      </c>
      <c r="G741" s="48" t="s">
        <v>16</v>
      </c>
      <c r="H741" s="55" t="s">
        <v>116</v>
      </c>
      <c r="I741" s="48" t="s">
        <v>115</v>
      </c>
      <c r="J741" s="64">
        <v>3</v>
      </c>
      <c r="K741" s="48">
        <v>62111200</v>
      </c>
      <c r="L741" s="47">
        <v>8050842450176</v>
      </c>
      <c r="M741" s="48" t="s">
        <v>2185</v>
      </c>
      <c r="N741" s="48" t="s">
        <v>2014</v>
      </c>
      <c r="O741" s="48" t="s">
        <v>2022</v>
      </c>
      <c r="P741" s="53"/>
      <c r="Q741" s="53"/>
    </row>
    <row r="742" spans="2:17">
      <c r="B742" s="55" t="s">
        <v>458</v>
      </c>
      <c r="C742" s="48" t="s">
        <v>2106</v>
      </c>
      <c r="D742" s="48" t="s">
        <v>2087</v>
      </c>
      <c r="E742" s="51" t="s">
        <v>1483</v>
      </c>
      <c r="F742" s="55" t="s">
        <v>416</v>
      </c>
      <c r="G742" s="48" t="s">
        <v>17</v>
      </c>
      <c r="H742" s="55" t="s">
        <v>116</v>
      </c>
      <c r="I742" s="48" t="s">
        <v>115</v>
      </c>
      <c r="J742" s="64">
        <v>2</v>
      </c>
      <c r="K742" s="48">
        <v>62111200</v>
      </c>
      <c r="L742" s="47">
        <v>8050842450183</v>
      </c>
      <c r="M742" s="48" t="s">
        <v>2185</v>
      </c>
      <c r="N742" s="48" t="s">
        <v>2014</v>
      </c>
      <c r="O742" s="48" t="s">
        <v>2022</v>
      </c>
      <c r="P742" s="53"/>
      <c r="Q742" s="53"/>
    </row>
    <row r="743" spans="2:17">
      <c r="B743" s="55" t="s">
        <v>458</v>
      </c>
      <c r="C743" s="48" t="s">
        <v>2106</v>
      </c>
      <c r="D743" s="48" t="s">
        <v>2087</v>
      </c>
      <c r="E743" s="51" t="s">
        <v>1483</v>
      </c>
      <c r="F743" s="55" t="s">
        <v>416</v>
      </c>
      <c r="G743" s="48" t="s">
        <v>18</v>
      </c>
      <c r="H743" s="55" t="s">
        <v>116</v>
      </c>
      <c r="I743" s="48" t="s">
        <v>115</v>
      </c>
      <c r="J743" s="64">
        <v>8</v>
      </c>
      <c r="K743" s="48">
        <v>62111200</v>
      </c>
      <c r="L743" s="47">
        <v>8050842372836</v>
      </c>
      <c r="M743" s="48" t="s">
        <v>2185</v>
      </c>
      <c r="N743" s="48" t="s">
        <v>2014</v>
      </c>
      <c r="O743" s="48" t="s">
        <v>2022</v>
      </c>
      <c r="P743" s="53"/>
      <c r="Q743" s="53"/>
    </row>
    <row r="744" spans="2:17">
      <c r="B744" s="55" t="s">
        <v>458</v>
      </c>
      <c r="C744" s="48" t="s">
        <v>2106</v>
      </c>
      <c r="D744" s="48" t="s">
        <v>2087</v>
      </c>
      <c r="E744" s="51" t="s">
        <v>1483</v>
      </c>
      <c r="F744" s="55" t="s">
        <v>416</v>
      </c>
      <c r="G744" s="48" t="s">
        <v>20</v>
      </c>
      <c r="H744" s="55" t="s">
        <v>116</v>
      </c>
      <c r="I744" s="48" t="s">
        <v>115</v>
      </c>
      <c r="J744" s="64">
        <v>5</v>
      </c>
      <c r="K744" s="48">
        <v>62111200</v>
      </c>
      <c r="L744" s="47">
        <v>8050842450190</v>
      </c>
      <c r="M744" s="48" t="s">
        <v>2185</v>
      </c>
      <c r="N744" s="48" t="s">
        <v>2014</v>
      </c>
      <c r="O744" s="48" t="s">
        <v>2022</v>
      </c>
      <c r="P744" s="53"/>
      <c r="Q744" s="53"/>
    </row>
    <row r="745" spans="2:17">
      <c r="B745" s="55" t="s">
        <v>458</v>
      </c>
      <c r="C745" s="48" t="s">
        <v>2106</v>
      </c>
      <c r="D745" s="48" t="s">
        <v>2087</v>
      </c>
      <c r="E745" s="51" t="s">
        <v>1483</v>
      </c>
      <c r="F745" s="55" t="s">
        <v>416</v>
      </c>
      <c r="G745" s="48">
        <v>16</v>
      </c>
      <c r="H745" s="55" t="s">
        <v>116</v>
      </c>
      <c r="I745" s="48" t="s">
        <v>115</v>
      </c>
      <c r="J745" s="64">
        <v>2</v>
      </c>
      <c r="K745" s="48">
        <v>62111200</v>
      </c>
      <c r="L745" s="47">
        <v>8050842450237</v>
      </c>
      <c r="M745" s="48" t="s">
        <v>2185</v>
      </c>
      <c r="N745" s="48" t="s">
        <v>2014</v>
      </c>
      <c r="O745" s="48" t="s">
        <v>2022</v>
      </c>
      <c r="P745" s="53"/>
      <c r="Q745" s="53"/>
    </row>
    <row r="746" spans="2:17">
      <c r="B746" s="55" t="s">
        <v>316</v>
      </c>
      <c r="C746" s="48" t="s">
        <v>2106</v>
      </c>
      <c r="D746" s="48" t="s">
        <v>1201</v>
      </c>
      <c r="E746" s="51" t="s">
        <v>1610</v>
      </c>
      <c r="F746" s="55" t="s">
        <v>244</v>
      </c>
      <c r="G746" s="48" t="s">
        <v>18</v>
      </c>
      <c r="H746" s="55" t="s">
        <v>118</v>
      </c>
      <c r="I746" s="48" t="s">
        <v>117</v>
      </c>
      <c r="J746" s="64">
        <v>13</v>
      </c>
      <c r="K746" s="48">
        <v>62111200</v>
      </c>
      <c r="L746" s="47">
        <v>8050842329090</v>
      </c>
      <c r="M746" s="48" t="s">
        <v>2183</v>
      </c>
      <c r="N746" s="48" t="s">
        <v>2011</v>
      </c>
      <c r="O746" s="48" t="s">
        <v>2020</v>
      </c>
      <c r="P746" s="53"/>
      <c r="Q746" s="53"/>
    </row>
    <row r="747" spans="2:17">
      <c r="B747" s="55" t="s">
        <v>316</v>
      </c>
      <c r="C747" s="48" t="s">
        <v>2106</v>
      </c>
      <c r="D747" s="48" t="s">
        <v>1201</v>
      </c>
      <c r="E747" s="51" t="s">
        <v>1380</v>
      </c>
      <c r="F747" s="55" t="s">
        <v>244</v>
      </c>
      <c r="G747" s="48" t="s">
        <v>16</v>
      </c>
      <c r="H747" s="55" t="s">
        <v>204</v>
      </c>
      <c r="I747" s="48" t="s">
        <v>203</v>
      </c>
      <c r="J747" s="64">
        <v>7</v>
      </c>
      <c r="K747" s="48">
        <v>62111200</v>
      </c>
      <c r="L747" s="47">
        <v>8050842430710</v>
      </c>
      <c r="M747" s="48" t="s">
        <v>2183</v>
      </c>
      <c r="N747" s="48" t="s">
        <v>2011</v>
      </c>
      <c r="O747" s="48" t="s">
        <v>2020</v>
      </c>
      <c r="P747" s="53"/>
      <c r="Q747" s="53"/>
    </row>
    <row r="748" spans="2:17">
      <c r="B748" s="55" t="s">
        <v>316</v>
      </c>
      <c r="C748" s="48" t="s">
        <v>2106</v>
      </c>
      <c r="D748" s="48" t="s">
        <v>1201</v>
      </c>
      <c r="E748" s="51" t="s">
        <v>1380</v>
      </c>
      <c r="F748" s="55" t="s">
        <v>244</v>
      </c>
      <c r="G748" s="48" t="s">
        <v>17</v>
      </c>
      <c r="H748" s="55" t="s">
        <v>204</v>
      </c>
      <c r="I748" s="48" t="s">
        <v>203</v>
      </c>
      <c r="J748" s="64">
        <v>4</v>
      </c>
      <c r="K748" s="48">
        <v>62111200</v>
      </c>
      <c r="L748" s="47">
        <v>8050842430727</v>
      </c>
      <c r="M748" s="48" t="s">
        <v>2183</v>
      </c>
      <c r="N748" s="48" t="s">
        <v>2011</v>
      </c>
      <c r="O748" s="48" t="s">
        <v>2020</v>
      </c>
      <c r="P748" s="53"/>
      <c r="Q748" s="53"/>
    </row>
    <row r="749" spans="2:17">
      <c r="B749" s="55" t="s">
        <v>316</v>
      </c>
      <c r="C749" s="48" t="s">
        <v>2106</v>
      </c>
      <c r="D749" s="48" t="s">
        <v>1201</v>
      </c>
      <c r="E749" s="51" t="s">
        <v>1380</v>
      </c>
      <c r="F749" s="55" t="s">
        <v>244</v>
      </c>
      <c r="G749" s="48" t="s">
        <v>18</v>
      </c>
      <c r="H749" s="55" t="s">
        <v>204</v>
      </c>
      <c r="I749" s="48" t="s">
        <v>203</v>
      </c>
      <c r="J749" s="64">
        <v>20</v>
      </c>
      <c r="K749" s="48">
        <v>62111200</v>
      </c>
      <c r="L749" s="47">
        <v>8050842329120</v>
      </c>
      <c r="M749" s="48" t="s">
        <v>2183</v>
      </c>
      <c r="N749" s="48" t="s">
        <v>2011</v>
      </c>
      <c r="O749" s="48" t="s">
        <v>2020</v>
      </c>
      <c r="P749" s="53"/>
      <c r="Q749" s="53"/>
    </row>
    <row r="750" spans="2:17">
      <c r="B750" s="55" t="s">
        <v>316</v>
      </c>
      <c r="C750" s="48" t="s">
        <v>2106</v>
      </c>
      <c r="D750" s="48" t="s">
        <v>1201</v>
      </c>
      <c r="E750" s="51" t="s">
        <v>1380</v>
      </c>
      <c r="F750" s="55" t="s">
        <v>244</v>
      </c>
      <c r="G750" s="48" t="s">
        <v>20</v>
      </c>
      <c r="H750" s="55" t="s">
        <v>204</v>
      </c>
      <c r="I750" s="48" t="s">
        <v>203</v>
      </c>
      <c r="J750" s="64">
        <v>10</v>
      </c>
      <c r="K750" s="48">
        <v>62111200</v>
      </c>
      <c r="L750" s="47">
        <v>8050842430734</v>
      </c>
      <c r="M750" s="48" t="s">
        <v>2183</v>
      </c>
      <c r="N750" s="48" t="s">
        <v>2011</v>
      </c>
      <c r="O750" s="48" t="s">
        <v>2020</v>
      </c>
      <c r="P750" s="53"/>
      <c r="Q750" s="53"/>
    </row>
    <row r="751" spans="2:17">
      <c r="B751" s="55" t="s">
        <v>316</v>
      </c>
      <c r="C751" s="48" t="s">
        <v>2106</v>
      </c>
      <c r="D751" s="48" t="s">
        <v>1201</v>
      </c>
      <c r="E751" s="51" t="s">
        <v>1380</v>
      </c>
      <c r="F751" s="55" t="s">
        <v>244</v>
      </c>
      <c r="G751" s="48" t="s">
        <v>21</v>
      </c>
      <c r="H751" s="55" t="s">
        <v>204</v>
      </c>
      <c r="I751" s="48" t="s">
        <v>203</v>
      </c>
      <c r="J751" s="64">
        <v>6</v>
      </c>
      <c r="K751" s="48">
        <v>62111200</v>
      </c>
      <c r="L751" s="47">
        <v>8050842430741</v>
      </c>
      <c r="M751" s="48" t="s">
        <v>2183</v>
      </c>
      <c r="N751" s="48" t="s">
        <v>2011</v>
      </c>
      <c r="O751" s="48" t="s">
        <v>2020</v>
      </c>
      <c r="P751" s="53"/>
      <c r="Q751" s="53"/>
    </row>
    <row r="752" spans="2:17">
      <c r="B752" s="55" t="s">
        <v>316</v>
      </c>
      <c r="C752" s="48" t="s">
        <v>2106</v>
      </c>
      <c r="D752" s="48" t="s">
        <v>1201</v>
      </c>
      <c r="E752" s="51" t="s">
        <v>1380</v>
      </c>
      <c r="F752" s="55" t="s">
        <v>244</v>
      </c>
      <c r="G752" s="48" t="s">
        <v>24</v>
      </c>
      <c r="H752" s="55" t="s">
        <v>204</v>
      </c>
      <c r="I752" s="48" t="s">
        <v>203</v>
      </c>
      <c r="J752" s="64">
        <v>1</v>
      </c>
      <c r="K752" s="48">
        <v>62111200</v>
      </c>
      <c r="L752" s="47">
        <v>8050842430765</v>
      </c>
      <c r="M752" s="48" t="s">
        <v>2183</v>
      </c>
      <c r="N752" s="48" t="s">
        <v>2011</v>
      </c>
      <c r="O752" s="48" t="s">
        <v>2020</v>
      </c>
      <c r="P752" s="53"/>
      <c r="Q752" s="53"/>
    </row>
    <row r="753" spans="2:17">
      <c r="B753" s="55" t="s">
        <v>316</v>
      </c>
      <c r="C753" s="48" t="s">
        <v>2106</v>
      </c>
      <c r="D753" s="48" t="s">
        <v>1201</v>
      </c>
      <c r="E753" s="51" t="s">
        <v>1380</v>
      </c>
      <c r="F753" s="55" t="s">
        <v>244</v>
      </c>
      <c r="G753" s="48">
        <v>16</v>
      </c>
      <c r="H753" s="55" t="s">
        <v>204</v>
      </c>
      <c r="I753" s="48" t="s">
        <v>203</v>
      </c>
      <c r="J753" s="64">
        <v>7</v>
      </c>
      <c r="K753" s="48">
        <v>62111200</v>
      </c>
      <c r="L753" s="47">
        <v>8050842430772</v>
      </c>
      <c r="M753" s="48" t="s">
        <v>2183</v>
      </c>
      <c r="N753" s="48" t="s">
        <v>2011</v>
      </c>
      <c r="O753" s="48" t="s">
        <v>2020</v>
      </c>
      <c r="P753" s="53"/>
      <c r="Q753" s="53"/>
    </row>
    <row r="754" spans="2:17">
      <c r="B754" s="55" t="s">
        <v>1044</v>
      </c>
      <c r="C754" s="48" t="s">
        <v>2106</v>
      </c>
      <c r="D754" s="48" t="s">
        <v>2087</v>
      </c>
      <c r="E754" s="51" t="s">
        <v>1871</v>
      </c>
      <c r="F754" s="55" t="s">
        <v>202</v>
      </c>
      <c r="G754" s="48" t="s">
        <v>18</v>
      </c>
      <c r="H754" s="55" t="s">
        <v>118</v>
      </c>
      <c r="I754" s="48" t="s">
        <v>117</v>
      </c>
      <c r="J754" s="64">
        <v>7</v>
      </c>
      <c r="K754" s="48">
        <v>62111200</v>
      </c>
      <c r="L754" s="47">
        <v>8050842372911</v>
      </c>
      <c r="M754" s="48" t="s">
        <v>2185</v>
      </c>
      <c r="N754" s="48" t="s">
        <v>2014</v>
      </c>
      <c r="O754" s="48" t="s">
        <v>2022</v>
      </c>
      <c r="P754" s="53"/>
      <c r="Q754" s="53"/>
    </row>
    <row r="755" spans="2:17">
      <c r="B755" s="55" t="s">
        <v>367</v>
      </c>
      <c r="C755" s="48" t="s">
        <v>2106</v>
      </c>
      <c r="D755" s="48" t="s">
        <v>1201</v>
      </c>
      <c r="E755" s="51" t="s">
        <v>1417</v>
      </c>
      <c r="F755" s="55" t="s">
        <v>244</v>
      </c>
      <c r="G755" s="48" t="s">
        <v>16</v>
      </c>
      <c r="H755" s="55" t="s">
        <v>118</v>
      </c>
      <c r="I755" s="48" t="s">
        <v>117</v>
      </c>
      <c r="J755" s="64">
        <v>1</v>
      </c>
      <c r="K755" s="48">
        <v>62111200</v>
      </c>
      <c r="L755" s="47">
        <v>8050842419333</v>
      </c>
      <c r="M755" s="48" t="s">
        <v>2183</v>
      </c>
      <c r="N755" s="48" t="s">
        <v>2011</v>
      </c>
      <c r="O755" s="48" t="s">
        <v>2020</v>
      </c>
      <c r="P755" s="53"/>
      <c r="Q755" s="53"/>
    </row>
    <row r="756" spans="2:17">
      <c r="B756" s="55" t="s">
        <v>367</v>
      </c>
      <c r="C756" s="48" t="s">
        <v>2106</v>
      </c>
      <c r="D756" s="48" t="s">
        <v>1201</v>
      </c>
      <c r="E756" s="51" t="s">
        <v>1417</v>
      </c>
      <c r="F756" s="55" t="s">
        <v>244</v>
      </c>
      <c r="G756" s="48" t="s">
        <v>18</v>
      </c>
      <c r="H756" s="55" t="s">
        <v>118</v>
      </c>
      <c r="I756" s="48" t="s">
        <v>117</v>
      </c>
      <c r="J756" s="64">
        <v>34</v>
      </c>
      <c r="K756" s="48">
        <v>62111200</v>
      </c>
      <c r="L756" s="47">
        <v>8050842329052</v>
      </c>
      <c r="M756" s="48" t="s">
        <v>2183</v>
      </c>
      <c r="N756" s="48" t="s">
        <v>2011</v>
      </c>
      <c r="O756" s="48" t="s">
        <v>2020</v>
      </c>
      <c r="P756" s="53"/>
      <c r="Q756" s="53"/>
    </row>
    <row r="757" spans="2:17">
      <c r="B757" s="55" t="s">
        <v>257</v>
      </c>
      <c r="C757" s="48" t="s">
        <v>2106</v>
      </c>
      <c r="D757" s="48" t="s">
        <v>2087</v>
      </c>
      <c r="E757" s="51" t="s">
        <v>1348</v>
      </c>
      <c r="F757" s="55" t="s">
        <v>258</v>
      </c>
      <c r="G757" s="48" t="s">
        <v>16</v>
      </c>
      <c r="H757" s="55" t="s">
        <v>118</v>
      </c>
      <c r="I757" s="48" t="s">
        <v>117</v>
      </c>
      <c r="J757" s="64">
        <v>3</v>
      </c>
      <c r="K757" s="48">
        <v>62111200</v>
      </c>
      <c r="L757" s="47">
        <v>8050842450312</v>
      </c>
      <c r="M757" s="48" t="s">
        <v>2185</v>
      </c>
      <c r="N757" s="48" t="s">
        <v>2014</v>
      </c>
      <c r="O757" s="48" t="s">
        <v>2022</v>
      </c>
      <c r="P757" s="53"/>
      <c r="Q757" s="53"/>
    </row>
    <row r="758" spans="2:17">
      <c r="B758" s="55" t="s">
        <v>257</v>
      </c>
      <c r="C758" s="48" t="s">
        <v>2106</v>
      </c>
      <c r="D758" s="48" t="s">
        <v>2087</v>
      </c>
      <c r="E758" s="51" t="s">
        <v>1348</v>
      </c>
      <c r="F758" s="55" t="s">
        <v>258</v>
      </c>
      <c r="G758" s="48" t="s">
        <v>18</v>
      </c>
      <c r="H758" s="55" t="s">
        <v>118</v>
      </c>
      <c r="I758" s="48" t="s">
        <v>117</v>
      </c>
      <c r="J758" s="64">
        <v>20</v>
      </c>
      <c r="K758" s="48">
        <v>62111200</v>
      </c>
      <c r="L758" s="47">
        <v>8050842372850</v>
      </c>
      <c r="M758" s="48" t="s">
        <v>2185</v>
      </c>
      <c r="N758" s="48" t="s">
        <v>2014</v>
      </c>
      <c r="O758" s="48" t="s">
        <v>2022</v>
      </c>
      <c r="P758" s="53"/>
      <c r="Q758" s="53"/>
    </row>
    <row r="759" spans="2:17">
      <c r="B759" s="55" t="s">
        <v>257</v>
      </c>
      <c r="C759" s="48" t="s">
        <v>2106</v>
      </c>
      <c r="D759" s="48" t="s">
        <v>2087</v>
      </c>
      <c r="E759" s="51" t="s">
        <v>1348</v>
      </c>
      <c r="F759" s="55" t="s">
        <v>258</v>
      </c>
      <c r="G759" s="48" t="s">
        <v>20</v>
      </c>
      <c r="H759" s="55" t="s">
        <v>118</v>
      </c>
      <c r="I759" s="48" t="s">
        <v>117</v>
      </c>
      <c r="J759" s="64">
        <v>15</v>
      </c>
      <c r="K759" s="48">
        <v>62111200</v>
      </c>
      <c r="L759" s="47">
        <v>8050842450336</v>
      </c>
      <c r="M759" s="48" t="s">
        <v>2185</v>
      </c>
      <c r="N759" s="48" t="s">
        <v>2014</v>
      </c>
      <c r="O759" s="48" t="s">
        <v>2022</v>
      </c>
      <c r="P759" s="53"/>
      <c r="Q759" s="53"/>
    </row>
    <row r="760" spans="2:17">
      <c r="B760" s="55" t="s">
        <v>257</v>
      </c>
      <c r="C760" s="48" t="s">
        <v>2106</v>
      </c>
      <c r="D760" s="48" t="s">
        <v>2087</v>
      </c>
      <c r="E760" s="51" t="s">
        <v>1348</v>
      </c>
      <c r="F760" s="55" t="s">
        <v>258</v>
      </c>
      <c r="G760" s="48" t="s">
        <v>21</v>
      </c>
      <c r="H760" s="55" t="s">
        <v>118</v>
      </c>
      <c r="I760" s="48" t="s">
        <v>117</v>
      </c>
      <c r="J760" s="64">
        <v>16</v>
      </c>
      <c r="K760" s="48">
        <v>62111200</v>
      </c>
      <c r="L760" s="47">
        <v>8050842450343</v>
      </c>
      <c r="M760" s="48" t="s">
        <v>2185</v>
      </c>
      <c r="N760" s="48" t="s">
        <v>2014</v>
      </c>
      <c r="O760" s="48" t="s">
        <v>2022</v>
      </c>
      <c r="P760" s="53"/>
      <c r="Q760" s="53"/>
    </row>
    <row r="761" spans="2:17">
      <c r="B761" s="55" t="s">
        <v>257</v>
      </c>
      <c r="C761" s="48" t="s">
        <v>2106</v>
      </c>
      <c r="D761" s="48" t="s">
        <v>2087</v>
      </c>
      <c r="E761" s="51" t="s">
        <v>1348</v>
      </c>
      <c r="F761" s="55" t="s">
        <v>258</v>
      </c>
      <c r="G761" s="48" t="s">
        <v>22</v>
      </c>
      <c r="H761" s="55" t="s">
        <v>118</v>
      </c>
      <c r="I761" s="48" t="s">
        <v>117</v>
      </c>
      <c r="J761" s="64">
        <v>9</v>
      </c>
      <c r="K761" s="48">
        <v>62111200</v>
      </c>
      <c r="L761" s="47">
        <v>8050842450350</v>
      </c>
      <c r="M761" s="48" t="s">
        <v>2185</v>
      </c>
      <c r="N761" s="48" t="s">
        <v>2014</v>
      </c>
      <c r="O761" s="48" t="s">
        <v>2022</v>
      </c>
      <c r="P761" s="53"/>
      <c r="Q761" s="53"/>
    </row>
    <row r="762" spans="2:17">
      <c r="B762" s="55" t="s">
        <v>257</v>
      </c>
      <c r="C762" s="48" t="s">
        <v>2106</v>
      </c>
      <c r="D762" s="48" t="s">
        <v>2087</v>
      </c>
      <c r="E762" s="51" t="s">
        <v>1348</v>
      </c>
      <c r="F762" s="55" t="s">
        <v>258</v>
      </c>
      <c r="G762" s="48" t="s">
        <v>24</v>
      </c>
      <c r="H762" s="55" t="s">
        <v>118</v>
      </c>
      <c r="I762" s="48" t="s">
        <v>117</v>
      </c>
      <c r="J762" s="64">
        <v>4</v>
      </c>
      <c r="K762" s="48">
        <v>62111200</v>
      </c>
      <c r="L762" s="47">
        <v>8050842450367</v>
      </c>
      <c r="M762" s="48" t="s">
        <v>2185</v>
      </c>
      <c r="N762" s="48" t="s">
        <v>2014</v>
      </c>
      <c r="O762" s="48" t="s">
        <v>2022</v>
      </c>
      <c r="P762" s="53"/>
      <c r="Q762" s="53"/>
    </row>
    <row r="763" spans="2:17">
      <c r="B763" s="55" t="s">
        <v>257</v>
      </c>
      <c r="C763" s="48" t="s">
        <v>2106</v>
      </c>
      <c r="D763" s="48" t="s">
        <v>2087</v>
      </c>
      <c r="E763" s="51" t="s">
        <v>1348</v>
      </c>
      <c r="F763" s="55" t="s">
        <v>258</v>
      </c>
      <c r="G763" s="48">
        <v>16</v>
      </c>
      <c r="H763" s="55" t="s">
        <v>118</v>
      </c>
      <c r="I763" s="48" t="s">
        <v>117</v>
      </c>
      <c r="J763" s="64">
        <v>7</v>
      </c>
      <c r="K763" s="48">
        <v>62111200</v>
      </c>
      <c r="L763" s="47">
        <v>8050842450374</v>
      </c>
      <c r="M763" s="48" t="s">
        <v>2185</v>
      </c>
      <c r="N763" s="48" t="s">
        <v>2014</v>
      </c>
      <c r="O763" s="48" t="s">
        <v>2022</v>
      </c>
      <c r="P763" s="53"/>
      <c r="Q763" s="53"/>
    </row>
    <row r="764" spans="2:17">
      <c r="B764" s="55" t="s">
        <v>539</v>
      </c>
      <c r="C764" s="48" t="s">
        <v>2106</v>
      </c>
      <c r="D764" s="48" t="s">
        <v>2087</v>
      </c>
      <c r="E764" s="51" t="s">
        <v>1532</v>
      </c>
      <c r="F764" s="55" t="s">
        <v>540</v>
      </c>
      <c r="G764" s="48" t="s">
        <v>18</v>
      </c>
      <c r="H764" s="55" t="s">
        <v>116</v>
      </c>
      <c r="I764" s="48" t="s">
        <v>115</v>
      </c>
      <c r="J764" s="64">
        <v>10</v>
      </c>
      <c r="K764" s="48">
        <v>62111200</v>
      </c>
      <c r="L764" s="47">
        <v>8050842372980</v>
      </c>
      <c r="M764" s="48" t="s">
        <v>2185</v>
      </c>
      <c r="N764" s="48" t="s">
        <v>2014</v>
      </c>
      <c r="O764" s="48" t="s">
        <v>2022</v>
      </c>
      <c r="P764" s="53"/>
      <c r="Q764" s="53"/>
    </row>
    <row r="765" spans="2:17">
      <c r="B765" s="55" t="s">
        <v>539</v>
      </c>
      <c r="C765" s="48" t="s">
        <v>2106</v>
      </c>
      <c r="D765" s="48" t="s">
        <v>2087</v>
      </c>
      <c r="E765" s="51" t="s">
        <v>1532</v>
      </c>
      <c r="F765" s="55" t="s">
        <v>540</v>
      </c>
      <c r="G765" s="48" t="s">
        <v>24</v>
      </c>
      <c r="H765" s="55" t="s">
        <v>116</v>
      </c>
      <c r="I765" s="48" t="s">
        <v>115</v>
      </c>
      <c r="J765" s="64">
        <v>7</v>
      </c>
      <c r="K765" s="48">
        <v>62111200</v>
      </c>
      <c r="L765" s="47">
        <v>8050842450855</v>
      </c>
      <c r="M765" s="48" t="s">
        <v>2185</v>
      </c>
      <c r="N765" s="48" t="s">
        <v>2014</v>
      </c>
      <c r="O765" s="48" t="s">
        <v>2022</v>
      </c>
      <c r="P765" s="53"/>
      <c r="Q765" s="53"/>
    </row>
    <row r="766" spans="2:17">
      <c r="B766" s="55" t="s">
        <v>1090</v>
      </c>
      <c r="C766" s="48" t="s">
        <v>2106</v>
      </c>
      <c r="D766" s="48" t="s">
        <v>2087</v>
      </c>
      <c r="E766" s="51" t="s">
        <v>1896</v>
      </c>
      <c r="F766" s="55" t="s">
        <v>1091</v>
      </c>
      <c r="G766" s="48" t="s">
        <v>18</v>
      </c>
      <c r="H766" s="55" t="s">
        <v>204</v>
      </c>
      <c r="I766" s="48" t="s">
        <v>203</v>
      </c>
      <c r="J766" s="64">
        <v>4</v>
      </c>
      <c r="K766" s="48">
        <v>62111200</v>
      </c>
      <c r="L766" s="47">
        <v>8050842373222</v>
      </c>
      <c r="M766" s="48" t="s">
        <v>2185</v>
      </c>
      <c r="N766" s="48" t="s">
        <v>2014</v>
      </c>
      <c r="O766" s="48" t="s">
        <v>2041</v>
      </c>
      <c r="P766" s="53"/>
      <c r="Q766" s="53"/>
    </row>
    <row r="767" spans="2:17">
      <c r="B767" s="55" t="s">
        <v>1013</v>
      </c>
      <c r="C767" s="48" t="s">
        <v>2106</v>
      </c>
      <c r="D767" s="48" t="s">
        <v>2087</v>
      </c>
      <c r="E767" s="51" t="s">
        <v>1846</v>
      </c>
      <c r="F767" s="55" t="s">
        <v>965</v>
      </c>
      <c r="G767" s="48" t="s">
        <v>24</v>
      </c>
      <c r="H767" s="55" t="s">
        <v>118</v>
      </c>
      <c r="I767" s="48" t="s">
        <v>117</v>
      </c>
      <c r="J767" s="64">
        <v>2</v>
      </c>
      <c r="K767" s="48">
        <v>62111200</v>
      </c>
      <c r="L767" s="47">
        <v>8050842452156</v>
      </c>
      <c r="M767" s="48" t="s">
        <v>2185</v>
      </c>
      <c r="N767" s="48" t="s">
        <v>2014</v>
      </c>
      <c r="O767" s="48" t="s">
        <v>2041</v>
      </c>
      <c r="P767" s="53"/>
      <c r="Q767" s="53"/>
    </row>
    <row r="768" spans="2:17">
      <c r="B768" s="55" t="s">
        <v>1013</v>
      </c>
      <c r="C768" s="48" t="s">
        <v>2106</v>
      </c>
      <c r="D768" s="48" t="s">
        <v>2087</v>
      </c>
      <c r="E768" s="51" t="s">
        <v>1846</v>
      </c>
      <c r="F768" s="55" t="s">
        <v>965</v>
      </c>
      <c r="G768" s="48">
        <v>16</v>
      </c>
      <c r="H768" s="55" t="s">
        <v>118</v>
      </c>
      <c r="I768" s="48" t="s">
        <v>117</v>
      </c>
      <c r="J768" s="64">
        <v>4</v>
      </c>
      <c r="K768" s="48">
        <v>62111200</v>
      </c>
      <c r="L768" s="47">
        <v>8050842452163</v>
      </c>
      <c r="M768" s="48" t="s">
        <v>2185</v>
      </c>
      <c r="N768" s="48" t="s">
        <v>2014</v>
      </c>
      <c r="O768" s="48" t="s">
        <v>2041</v>
      </c>
      <c r="P768" s="53"/>
      <c r="Q768" s="53"/>
    </row>
    <row r="769" spans="2:17">
      <c r="B769" s="55" t="s">
        <v>653</v>
      </c>
      <c r="C769" s="48" t="s">
        <v>2106</v>
      </c>
      <c r="D769" s="48" t="s">
        <v>2087</v>
      </c>
      <c r="E769" s="51" t="s">
        <v>1592</v>
      </c>
      <c r="F769" s="55" t="s">
        <v>258</v>
      </c>
      <c r="G769" s="48" t="s">
        <v>18</v>
      </c>
      <c r="H769" s="55" t="s">
        <v>118</v>
      </c>
      <c r="I769" s="48" t="s">
        <v>117</v>
      </c>
      <c r="J769" s="64">
        <v>13</v>
      </c>
      <c r="K769" s="48">
        <v>62111200</v>
      </c>
      <c r="L769" s="47">
        <v>8050842372898</v>
      </c>
      <c r="M769" s="48" t="s">
        <v>2185</v>
      </c>
      <c r="N769" s="48" t="s">
        <v>2014</v>
      </c>
      <c r="O769" s="48" t="s">
        <v>2041</v>
      </c>
      <c r="P769" s="53"/>
      <c r="Q769" s="53"/>
    </row>
    <row r="770" spans="2:17">
      <c r="B770" s="55" t="s">
        <v>852</v>
      </c>
      <c r="C770" s="48" t="s">
        <v>2106</v>
      </c>
      <c r="D770" s="48" t="s">
        <v>113</v>
      </c>
      <c r="E770" s="51" t="s">
        <v>1737</v>
      </c>
      <c r="F770" s="55" t="s">
        <v>853</v>
      </c>
      <c r="G770" s="48" t="s">
        <v>18</v>
      </c>
      <c r="H770" s="55" t="s">
        <v>116</v>
      </c>
      <c r="I770" s="48" t="s">
        <v>115</v>
      </c>
      <c r="J770" s="64">
        <v>10</v>
      </c>
      <c r="K770" s="48">
        <v>61091000</v>
      </c>
      <c r="L770" s="47">
        <v>8050842398188</v>
      </c>
      <c r="M770" s="48" t="s">
        <v>2182</v>
      </c>
      <c r="N770" s="48" t="s">
        <v>2009</v>
      </c>
      <c r="O770" s="48" t="s">
        <v>2016</v>
      </c>
      <c r="P770" s="53"/>
      <c r="Q770" s="53"/>
    </row>
    <row r="771" spans="2:17">
      <c r="B771" s="55" t="s">
        <v>852</v>
      </c>
      <c r="C771" s="48" t="s">
        <v>2106</v>
      </c>
      <c r="D771" s="48" t="s">
        <v>113</v>
      </c>
      <c r="E771" s="51" t="s">
        <v>1720</v>
      </c>
      <c r="F771" s="55" t="s">
        <v>853</v>
      </c>
      <c r="G771" s="48" t="s">
        <v>18</v>
      </c>
      <c r="H771" s="55" t="s">
        <v>118</v>
      </c>
      <c r="I771" s="48" t="s">
        <v>117</v>
      </c>
      <c r="J771" s="64">
        <v>9</v>
      </c>
      <c r="K771" s="48">
        <v>61091000</v>
      </c>
      <c r="L771" s="47">
        <v>8050842398195</v>
      </c>
      <c r="M771" s="48" t="s">
        <v>2182</v>
      </c>
      <c r="N771" s="48" t="s">
        <v>2009</v>
      </c>
      <c r="O771" s="48" t="s">
        <v>2016</v>
      </c>
      <c r="P771" s="53"/>
      <c r="Q771" s="53"/>
    </row>
    <row r="772" spans="2:17">
      <c r="B772" s="55" t="s">
        <v>492</v>
      </c>
      <c r="C772" s="48" t="s">
        <v>2106</v>
      </c>
      <c r="D772" s="48" t="s">
        <v>2087</v>
      </c>
      <c r="E772" s="51" t="s">
        <v>1509</v>
      </c>
      <c r="F772" s="55" t="s">
        <v>371</v>
      </c>
      <c r="G772" s="48" t="s">
        <v>16</v>
      </c>
      <c r="H772" s="55" t="s">
        <v>116</v>
      </c>
      <c r="I772" s="48" t="s">
        <v>115</v>
      </c>
      <c r="J772" s="64">
        <v>6</v>
      </c>
      <c r="K772" s="48">
        <v>62111200</v>
      </c>
      <c r="L772" s="47">
        <v>8050842451876</v>
      </c>
      <c r="M772" s="48" t="s">
        <v>2185</v>
      </c>
      <c r="N772" s="48" t="s">
        <v>2014</v>
      </c>
      <c r="O772" s="48" t="s">
        <v>2019</v>
      </c>
      <c r="P772" s="53"/>
      <c r="Q772" s="53"/>
    </row>
    <row r="773" spans="2:17">
      <c r="B773" s="55" t="s">
        <v>492</v>
      </c>
      <c r="C773" s="48" t="s">
        <v>2106</v>
      </c>
      <c r="D773" s="48" t="s">
        <v>2087</v>
      </c>
      <c r="E773" s="51" t="s">
        <v>1509</v>
      </c>
      <c r="F773" s="55" t="s">
        <v>371</v>
      </c>
      <c r="G773" s="48" t="s">
        <v>18</v>
      </c>
      <c r="H773" s="55" t="s">
        <v>116</v>
      </c>
      <c r="I773" s="48" t="s">
        <v>115</v>
      </c>
      <c r="J773" s="64">
        <v>13</v>
      </c>
      <c r="K773" s="48">
        <v>62111200</v>
      </c>
      <c r="L773" s="47">
        <v>8050842373178</v>
      </c>
      <c r="M773" s="48" t="s">
        <v>2185</v>
      </c>
      <c r="N773" s="48" t="s">
        <v>2014</v>
      </c>
      <c r="O773" s="48" t="s">
        <v>2019</v>
      </c>
      <c r="P773" s="53"/>
      <c r="Q773" s="53"/>
    </row>
    <row r="774" spans="2:17">
      <c r="B774" s="55" t="s">
        <v>492</v>
      </c>
      <c r="C774" s="48" t="s">
        <v>2106</v>
      </c>
      <c r="D774" s="48" t="s">
        <v>2087</v>
      </c>
      <c r="E774" s="51" t="s">
        <v>1648</v>
      </c>
      <c r="F774" s="55" t="s">
        <v>371</v>
      </c>
      <c r="G774" s="48" t="s">
        <v>16</v>
      </c>
      <c r="H774" s="55" t="s">
        <v>356</v>
      </c>
      <c r="I774" s="48" t="s">
        <v>355</v>
      </c>
      <c r="J774" s="64">
        <v>1</v>
      </c>
      <c r="K774" s="48">
        <v>62111200</v>
      </c>
      <c r="L774" s="47">
        <v>8050842451944</v>
      </c>
      <c r="M774" s="48" t="s">
        <v>2185</v>
      </c>
      <c r="N774" s="48" t="s">
        <v>2014</v>
      </c>
      <c r="O774" s="48" t="s">
        <v>2019</v>
      </c>
      <c r="P774" s="53"/>
      <c r="Q774" s="53"/>
    </row>
    <row r="775" spans="2:17">
      <c r="B775" s="55" t="s">
        <v>492</v>
      </c>
      <c r="C775" s="48" t="s">
        <v>2106</v>
      </c>
      <c r="D775" s="48" t="s">
        <v>2087</v>
      </c>
      <c r="E775" s="51" t="s">
        <v>1648</v>
      </c>
      <c r="F775" s="55" t="s">
        <v>371</v>
      </c>
      <c r="G775" s="48" t="s">
        <v>18</v>
      </c>
      <c r="H775" s="55" t="s">
        <v>356</v>
      </c>
      <c r="I775" s="48" t="s">
        <v>355</v>
      </c>
      <c r="J775" s="64">
        <v>10</v>
      </c>
      <c r="K775" s="48">
        <v>62111200</v>
      </c>
      <c r="L775" s="47">
        <v>8050842373185</v>
      </c>
      <c r="M775" s="48" t="s">
        <v>2185</v>
      </c>
      <c r="N775" s="48" t="s">
        <v>2014</v>
      </c>
      <c r="O775" s="48" t="s">
        <v>2019</v>
      </c>
      <c r="P775" s="53"/>
      <c r="Q775" s="53"/>
    </row>
    <row r="776" spans="2:17">
      <c r="B776" s="55" t="s">
        <v>769</v>
      </c>
      <c r="C776" s="48" t="s">
        <v>2106</v>
      </c>
      <c r="D776" s="48" t="s">
        <v>2087</v>
      </c>
      <c r="E776" s="51" t="s">
        <v>1659</v>
      </c>
      <c r="F776" s="55" t="s">
        <v>371</v>
      </c>
      <c r="G776" s="48" t="s">
        <v>16</v>
      </c>
      <c r="H776" s="55" t="s">
        <v>48</v>
      </c>
      <c r="I776" s="48" t="s">
        <v>47</v>
      </c>
      <c r="J776" s="64">
        <v>2</v>
      </c>
      <c r="K776" s="48">
        <v>62111200</v>
      </c>
      <c r="L776" s="47">
        <v>8050842451807</v>
      </c>
      <c r="M776" s="48" t="s">
        <v>2185</v>
      </c>
      <c r="N776" s="48" t="s">
        <v>2014</v>
      </c>
      <c r="O776" s="48" t="s">
        <v>2027</v>
      </c>
      <c r="P776" s="53"/>
      <c r="Q776" s="53"/>
    </row>
    <row r="777" spans="2:17">
      <c r="B777" s="55" t="s">
        <v>769</v>
      </c>
      <c r="C777" s="48" t="s">
        <v>2106</v>
      </c>
      <c r="D777" s="48" t="s">
        <v>2087</v>
      </c>
      <c r="E777" s="51" t="s">
        <v>1659</v>
      </c>
      <c r="F777" s="55" t="s">
        <v>371</v>
      </c>
      <c r="G777" s="48" t="s">
        <v>18</v>
      </c>
      <c r="H777" s="55" t="s">
        <v>48</v>
      </c>
      <c r="I777" s="48" t="s">
        <v>47</v>
      </c>
      <c r="J777" s="64">
        <v>9</v>
      </c>
      <c r="K777" s="48">
        <v>62111200</v>
      </c>
      <c r="L777" s="47">
        <v>8050842373161</v>
      </c>
      <c r="M777" s="48" t="s">
        <v>2185</v>
      </c>
      <c r="N777" s="48" t="s">
        <v>2014</v>
      </c>
      <c r="O777" s="48" t="s">
        <v>2027</v>
      </c>
      <c r="P777" s="53"/>
      <c r="Q777" s="53"/>
    </row>
    <row r="778" spans="2:17">
      <c r="B778" s="55" t="s">
        <v>927</v>
      </c>
      <c r="C778" s="48" t="s">
        <v>2106</v>
      </c>
      <c r="D778" s="48" t="s">
        <v>2087</v>
      </c>
      <c r="E778" s="51" t="s">
        <v>1791</v>
      </c>
      <c r="F778" s="55" t="s">
        <v>371</v>
      </c>
      <c r="G778" s="48" t="s">
        <v>18</v>
      </c>
      <c r="H778" s="55" t="s">
        <v>167</v>
      </c>
      <c r="I778" s="48" t="s">
        <v>242</v>
      </c>
      <c r="J778" s="64">
        <v>8</v>
      </c>
      <c r="K778" s="48">
        <v>62111200</v>
      </c>
      <c r="L778" s="47">
        <v>8050842373192</v>
      </c>
      <c r="M778" s="48" t="s">
        <v>2185</v>
      </c>
      <c r="N778" s="48" t="s">
        <v>2014</v>
      </c>
      <c r="O778" s="48" t="s">
        <v>2046</v>
      </c>
      <c r="P778" s="53"/>
      <c r="Q778" s="53"/>
    </row>
    <row r="779" spans="2:17">
      <c r="B779" s="55" t="s">
        <v>927</v>
      </c>
      <c r="C779" s="48" t="s">
        <v>2106</v>
      </c>
      <c r="D779" s="48" t="s">
        <v>2087</v>
      </c>
      <c r="E779" s="51" t="s">
        <v>1792</v>
      </c>
      <c r="F779" s="55" t="s">
        <v>371</v>
      </c>
      <c r="G779" s="48" t="s">
        <v>18</v>
      </c>
      <c r="H779" s="55" t="s">
        <v>681</v>
      </c>
      <c r="I779" s="48" t="s">
        <v>680</v>
      </c>
      <c r="J779" s="64">
        <v>8</v>
      </c>
      <c r="K779" s="48">
        <v>62111200</v>
      </c>
      <c r="L779" s="47">
        <v>8050842373208</v>
      </c>
      <c r="M779" s="48" t="s">
        <v>2185</v>
      </c>
      <c r="N779" s="48" t="s">
        <v>2014</v>
      </c>
      <c r="O779" s="48" t="s">
        <v>2046</v>
      </c>
      <c r="P779" s="53"/>
      <c r="Q779" s="53"/>
    </row>
    <row r="780" spans="2:17">
      <c r="B780" s="55" t="s">
        <v>517</v>
      </c>
      <c r="C780" s="48" t="s">
        <v>2106</v>
      </c>
      <c r="D780" s="48" t="s">
        <v>2087</v>
      </c>
      <c r="E780" s="51" t="s">
        <v>1521</v>
      </c>
      <c r="F780" s="55" t="s">
        <v>282</v>
      </c>
      <c r="G780" s="48" t="s">
        <v>18</v>
      </c>
      <c r="H780" s="55" t="s">
        <v>519</v>
      </c>
      <c r="I780" s="48" t="s">
        <v>518</v>
      </c>
      <c r="J780" s="64">
        <v>15</v>
      </c>
      <c r="K780" s="48">
        <v>62111200</v>
      </c>
      <c r="L780" s="47">
        <v>8050842373031</v>
      </c>
      <c r="M780" s="48" t="s">
        <v>2185</v>
      </c>
      <c r="N780" s="48" t="s">
        <v>2014</v>
      </c>
      <c r="O780" s="48" t="s">
        <v>2043</v>
      </c>
      <c r="P780" s="53"/>
      <c r="Q780" s="53"/>
    </row>
    <row r="781" spans="2:17">
      <c r="B781" s="55" t="s">
        <v>517</v>
      </c>
      <c r="C781" s="48" t="s">
        <v>2106</v>
      </c>
      <c r="D781" s="48" t="s">
        <v>2087</v>
      </c>
      <c r="E781" s="51" t="s">
        <v>1521</v>
      </c>
      <c r="F781" s="55" t="s">
        <v>282</v>
      </c>
      <c r="G781" s="48" t="s">
        <v>20</v>
      </c>
      <c r="H781" s="55" t="s">
        <v>519</v>
      </c>
      <c r="I781" s="48" t="s">
        <v>518</v>
      </c>
      <c r="J781" s="64">
        <v>3</v>
      </c>
      <c r="K781" s="48">
        <v>62111200</v>
      </c>
      <c r="L781" s="47">
        <v>8050842451111</v>
      </c>
      <c r="M781" s="48" t="s">
        <v>2185</v>
      </c>
      <c r="N781" s="48" t="s">
        <v>2014</v>
      </c>
      <c r="O781" s="48" t="s">
        <v>2043</v>
      </c>
      <c r="P781" s="53"/>
      <c r="Q781" s="53"/>
    </row>
    <row r="782" spans="2:17">
      <c r="B782" s="55" t="s">
        <v>517</v>
      </c>
      <c r="C782" s="48" t="s">
        <v>2106</v>
      </c>
      <c r="D782" s="48" t="s">
        <v>2087</v>
      </c>
      <c r="E782" s="51" t="s">
        <v>1770</v>
      </c>
      <c r="F782" s="55" t="s">
        <v>282</v>
      </c>
      <c r="G782" s="48" t="s">
        <v>18</v>
      </c>
      <c r="H782" s="55" t="s">
        <v>43</v>
      </c>
      <c r="I782" s="48" t="s">
        <v>42</v>
      </c>
      <c r="J782" s="64">
        <v>8</v>
      </c>
      <c r="K782" s="48">
        <v>62111200</v>
      </c>
      <c r="L782" s="47">
        <v>8050842373048</v>
      </c>
      <c r="M782" s="48" t="s">
        <v>2185</v>
      </c>
      <c r="N782" s="48" t="s">
        <v>2014</v>
      </c>
      <c r="O782" s="48" t="s">
        <v>2043</v>
      </c>
      <c r="P782" s="53"/>
      <c r="Q782" s="53"/>
    </row>
    <row r="783" spans="2:17">
      <c r="B783" s="55" t="s">
        <v>517</v>
      </c>
      <c r="C783" s="48" t="s">
        <v>2106</v>
      </c>
      <c r="D783" s="48" t="s">
        <v>2087</v>
      </c>
      <c r="E783" s="51" t="s">
        <v>1770</v>
      </c>
      <c r="F783" s="55" t="s">
        <v>282</v>
      </c>
      <c r="G783" s="48" t="s">
        <v>20</v>
      </c>
      <c r="H783" s="55" t="s">
        <v>43</v>
      </c>
      <c r="I783" s="48" t="s">
        <v>42</v>
      </c>
      <c r="J783" s="64">
        <v>1</v>
      </c>
      <c r="K783" s="48">
        <v>62111200</v>
      </c>
      <c r="L783" s="47">
        <v>8050842451180</v>
      </c>
      <c r="M783" s="48" t="s">
        <v>2185</v>
      </c>
      <c r="N783" s="48" t="s">
        <v>2014</v>
      </c>
      <c r="O783" s="48" t="s">
        <v>2043</v>
      </c>
      <c r="P783" s="53"/>
      <c r="Q783" s="53"/>
    </row>
    <row r="784" spans="2:17">
      <c r="B784" s="55" t="s">
        <v>517</v>
      </c>
      <c r="C784" s="48" t="s">
        <v>2106</v>
      </c>
      <c r="D784" s="48" t="s">
        <v>2087</v>
      </c>
      <c r="E784" s="51" t="s">
        <v>1646</v>
      </c>
      <c r="F784" s="55" t="s">
        <v>282</v>
      </c>
      <c r="G784" s="48" t="s">
        <v>18</v>
      </c>
      <c r="H784" s="55" t="s">
        <v>48</v>
      </c>
      <c r="I784" s="48" t="s">
        <v>47</v>
      </c>
      <c r="J784" s="64">
        <v>11</v>
      </c>
      <c r="K784" s="48">
        <v>62111200</v>
      </c>
      <c r="L784" s="47">
        <v>8050842373055</v>
      </c>
      <c r="M784" s="48" t="s">
        <v>2185</v>
      </c>
      <c r="N784" s="48" t="s">
        <v>2014</v>
      </c>
      <c r="O784" s="48" t="s">
        <v>2043</v>
      </c>
      <c r="P784" s="53"/>
      <c r="Q784" s="53"/>
    </row>
    <row r="785" spans="2:17">
      <c r="B785" s="55" t="s">
        <v>517</v>
      </c>
      <c r="C785" s="48" t="s">
        <v>2106</v>
      </c>
      <c r="D785" s="48" t="s">
        <v>2087</v>
      </c>
      <c r="E785" s="51" t="s">
        <v>1646</v>
      </c>
      <c r="F785" s="55" t="s">
        <v>282</v>
      </c>
      <c r="G785" s="48" t="s">
        <v>24</v>
      </c>
      <c r="H785" s="55" t="s">
        <v>48</v>
      </c>
      <c r="I785" s="48" t="s">
        <v>47</v>
      </c>
      <c r="J785" s="64">
        <v>1</v>
      </c>
      <c r="K785" s="48">
        <v>62111200</v>
      </c>
      <c r="L785" s="47">
        <v>8050842451289</v>
      </c>
      <c r="M785" s="48" t="s">
        <v>2185</v>
      </c>
      <c r="N785" s="48" t="s">
        <v>2014</v>
      </c>
      <c r="O785" s="48" t="s">
        <v>2043</v>
      </c>
      <c r="P785" s="53"/>
      <c r="Q785" s="53"/>
    </row>
    <row r="786" spans="2:17">
      <c r="B786" s="55" t="s">
        <v>798</v>
      </c>
      <c r="C786" s="48" t="s">
        <v>2106</v>
      </c>
      <c r="D786" s="48" t="s">
        <v>1201</v>
      </c>
      <c r="E786" s="51" t="s">
        <v>1728</v>
      </c>
      <c r="F786" s="55" t="s">
        <v>443</v>
      </c>
      <c r="G786" s="48" t="s">
        <v>18</v>
      </c>
      <c r="H786" s="55" t="s">
        <v>116</v>
      </c>
      <c r="I786" s="48" t="s">
        <v>115</v>
      </c>
      <c r="J786" s="64">
        <v>10</v>
      </c>
      <c r="K786" s="48">
        <v>62111200</v>
      </c>
      <c r="L786" s="47">
        <v>8050842329168</v>
      </c>
      <c r="M786" s="48" t="s">
        <v>2183</v>
      </c>
      <c r="N786" s="48" t="s">
        <v>2011</v>
      </c>
      <c r="O786" s="48" t="s">
        <v>2020</v>
      </c>
      <c r="P786" s="53"/>
      <c r="Q786" s="53"/>
    </row>
    <row r="787" spans="2:17">
      <c r="B787" s="55" t="s">
        <v>798</v>
      </c>
      <c r="C787" s="48" t="s">
        <v>2106</v>
      </c>
      <c r="D787" s="48" t="s">
        <v>1201</v>
      </c>
      <c r="E787" s="51" t="s">
        <v>1682</v>
      </c>
      <c r="F787" s="55" t="s">
        <v>443</v>
      </c>
      <c r="G787" s="48" t="s">
        <v>18</v>
      </c>
      <c r="H787" s="55" t="s">
        <v>662</v>
      </c>
      <c r="I787" s="48" t="s">
        <v>661</v>
      </c>
      <c r="J787" s="64">
        <v>11</v>
      </c>
      <c r="K787" s="48">
        <v>62111200</v>
      </c>
      <c r="L787" s="47">
        <v>8050842329175</v>
      </c>
      <c r="M787" s="48" t="s">
        <v>2183</v>
      </c>
      <c r="N787" s="48" t="s">
        <v>2011</v>
      </c>
      <c r="O787" s="48" t="s">
        <v>2020</v>
      </c>
      <c r="P787" s="53"/>
      <c r="Q787" s="53"/>
    </row>
    <row r="788" spans="2:17">
      <c r="B788" s="55" t="s">
        <v>243</v>
      </c>
      <c r="C788" s="48" t="s">
        <v>2106</v>
      </c>
      <c r="D788" s="48" t="s">
        <v>1201</v>
      </c>
      <c r="E788" s="51" t="s">
        <v>1342</v>
      </c>
      <c r="F788" s="55" t="s">
        <v>244</v>
      </c>
      <c r="G788" s="48" t="s">
        <v>16</v>
      </c>
      <c r="H788" s="55" t="s">
        <v>246</v>
      </c>
      <c r="I788" s="48" t="s">
        <v>245</v>
      </c>
      <c r="J788" s="64">
        <v>1</v>
      </c>
      <c r="K788" s="48">
        <v>62111200</v>
      </c>
      <c r="L788" s="47">
        <v>8050842430574</v>
      </c>
      <c r="M788" s="48" t="s">
        <v>2183</v>
      </c>
      <c r="N788" s="48" t="s">
        <v>2011</v>
      </c>
      <c r="O788" s="48" t="s">
        <v>2020</v>
      </c>
      <c r="P788" s="53"/>
      <c r="Q788" s="53"/>
    </row>
    <row r="789" spans="2:17">
      <c r="B789" s="55" t="s">
        <v>243</v>
      </c>
      <c r="C789" s="48" t="s">
        <v>2106</v>
      </c>
      <c r="D789" s="48" t="s">
        <v>1201</v>
      </c>
      <c r="E789" s="51" t="s">
        <v>1342</v>
      </c>
      <c r="F789" s="55" t="s">
        <v>244</v>
      </c>
      <c r="G789" s="48" t="s">
        <v>17</v>
      </c>
      <c r="H789" s="55" t="s">
        <v>246</v>
      </c>
      <c r="I789" s="48" t="s">
        <v>245</v>
      </c>
      <c r="J789" s="64">
        <v>6</v>
      </c>
      <c r="K789" s="48">
        <v>62111200</v>
      </c>
      <c r="L789" s="47">
        <v>8050842430581</v>
      </c>
      <c r="M789" s="48" t="s">
        <v>2183</v>
      </c>
      <c r="N789" s="48" t="s">
        <v>2011</v>
      </c>
      <c r="O789" s="48" t="s">
        <v>2020</v>
      </c>
      <c r="P789" s="53"/>
      <c r="Q789" s="53"/>
    </row>
    <row r="790" spans="2:17">
      <c r="B790" s="55" t="s">
        <v>243</v>
      </c>
      <c r="C790" s="48" t="s">
        <v>2106</v>
      </c>
      <c r="D790" s="48" t="s">
        <v>1201</v>
      </c>
      <c r="E790" s="51" t="s">
        <v>1342</v>
      </c>
      <c r="F790" s="55" t="s">
        <v>244</v>
      </c>
      <c r="G790" s="48" t="s">
        <v>18</v>
      </c>
      <c r="H790" s="55" t="s">
        <v>246</v>
      </c>
      <c r="I790" s="48" t="s">
        <v>245</v>
      </c>
      <c r="J790" s="64">
        <v>24</v>
      </c>
      <c r="K790" s="48">
        <v>62111200</v>
      </c>
      <c r="L790" s="47">
        <v>8050842329076</v>
      </c>
      <c r="M790" s="48" t="s">
        <v>2183</v>
      </c>
      <c r="N790" s="48" t="s">
        <v>2011</v>
      </c>
      <c r="O790" s="48" t="s">
        <v>2020</v>
      </c>
      <c r="P790" s="53"/>
      <c r="Q790" s="53"/>
    </row>
    <row r="791" spans="2:17">
      <c r="B791" s="55" t="s">
        <v>243</v>
      </c>
      <c r="C791" s="48" t="s">
        <v>2106</v>
      </c>
      <c r="D791" s="48" t="s">
        <v>1201</v>
      </c>
      <c r="E791" s="51" t="s">
        <v>1342</v>
      </c>
      <c r="F791" s="55" t="s">
        <v>244</v>
      </c>
      <c r="G791" s="48" t="s">
        <v>20</v>
      </c>
      <c r="H791" s="55" t="s">
        <v>246</v>
      </c>
      <c r="I791" s="48" t="s">
        <v>245</v>
      </c>
      <c r="J791" s="64">
        <v>18</v>
      </c>
      <c r="K791" s="48">
        <v>62111200</v>
      </c>
      <c r="L791" s="47">
        <v>8050842430598</v>
      </c>
      <c r="M791" s="48" t="s">
        <v>2183</v>
      </c>
      <c r="N791" s="48" t="s">
        <v>2011</v>
      </c>
      <c r="O791" s="48" t="s">
        <v>2020</v>
      </c>
      <c r="P791" s="53"/>
      <c r="Q791" s="53"/>
    </row>
    <row r="792" spans="2:17">
      <c r="B792" s="55" t="s">
        <v>243</v>
      </c>
      <c r="C792" s="48" t="s">
        <v>2106</v>
      </c>
      <c r="D792" s="48" t="s">
        <v>1201</v>
      </c>
      <c r="E792" s="51" t="s">
        <v>1342</v>
      </c>
      <c r="F792" s="55" t="s">
        <v>244</v>
      </c>
      <c r="G792" s="48" t="s">
        <v>21</v>
      </c>
      <c r="H792" s="55" t="s">
        <v>246</v>
      </c>
      <c r="I792" s="48" t="s">
        <v>245</v>
      </c>
      <c r="J792" s="64">
        <v>11</v>
      </c>
      <c r="K792" s="48">
        <v>62111200</v>
      </c>
      <c r="L792" s="47">
        <v>8050842430604</v>
      </c>
      <c r="M792" s="48" t="s">
        <v>2183</v>
      </c>
      <c r="N792" s="48" t="s">
        <v>2011</v>
      </c>
      <c r="O792" s="48" t="s">
        <v>2020</v>
      </c>
      <c r="P792" s="53"/>
      <c r="Q792" s="53"/>
    </row>
    <row r="793" spans="2:17">
      <c r="B793" s="55" t="s">
        <v>243</v>
      </c>
      <c r="C793" s="48" t="s">
        <v>2106</v>
      </c>
      <c r="D793" s="48" t="s">
        <v>1201</v>
      </c>
      <c r="E793" s="51" t="s">
        <v>1342</v>
      </c>
      <c r="F793" s="55" t="s">
        <v>244</v>
      </c>
      <c r="G793" s="48" t="s">
        <v>22</v>
      </c>
      <c r="H793" s="55" t="s">
        <v>246</v>
      </c>
      <c r="I793" s="48" t="s">
        <v>245</v>
      </c>
      <c r="J793" s="64">
        <v>3</v>
      </c>
      <c r="K793" s="48">
        <v>62111200</v>
      </c>
      <c r="L793" s="47">
        <v>8050842430611</v>
      </c>
      <c r="M793" s="48" t="s">
        <v>2183</v>
      </c>
      <c r="N793" s="48" t="s">
        <v>2011</v>
      </c>
      <c r="O793" s="48" t="s">
        <v>2020</v>
      </c>
      <c r="P793" s="53"/>
      <c r="Q793" s="53"/>
    </row>
    <row r="794" spans="2:17">
      <c r="B794" s="55" t="s">
        <v>243</v>
      </c>
      <c r="C794" s="48" t="s">
        <v>2106</v>
      </c>
      <c r="D794" s="48" t="s">
        <v>1201</v>
      </c>
      <c r="E794" s="51" t="s">
        <v>1342</v>
      </c>
      <c r="F794" s="55" t="s">
        <v>244</v>
      </c>
      <c r="G794" s="48">
        <v>16</v>
      </c>
      <c r="H794" s="55" t="s">
        <v>246</v>
      </c>
      <c r="I794" s="48" t="s">
        <v>245</v>
      </c>
      <c r="J794" s="64">
        <v>2</v>
      </c>
      <c r="K794" s="48">
        <v>62111200</v>
      </c>
      <c r="L794" s="47">
        <v>8050842430635</v>
      </c>
      <c r="M794" s="48" t="s">
        <v>2183</v>
      </c>
      <c r="N794" s="48" t="s">
        <v>2011</v>
      </c>
      <c r="O794" s="48" t="s">
        <v>2020</v>
      </c>
      <c r="P794" s="53"/>
      <c r="Q794" s="53"/>
    </row>
    <row r="795" spans="2:17">
      <c r="B795" s="55" t="s">
        <v>709</v>
      </c>
      <c r="C795" s="48" t="s">
        <v>2106</v>
      </c>
      <c r="D795" s="48" t="s">
        <v>1201</v>
      </c>
      <c r="E795" s="51" t="s">
        <v>1625</v>
      </c>
      <c r="F795" s="55" t="s">
        <v>244</v>
      </c>
      <c r="G795" s="48" t="s">
        <v>18</v>
      </c>
      <c r="H795" s="55" t="s">
        <v>116</v>
      </c>
      <c r="I795" s="48" t="s">
        <v>115</v>
      </c>
      <c r="J795" s="64">
        <v>12</v>
      </c>
      <c r="K795" s="48">
        <v>62111200</v>
      </c>
      <c r="L795" s="47">
        <v>8050842329045</v>
      </c>
      <c r="M795" s="48" t="s">
        <v>2183</v>
      </c>
      <c r="N795" s="48" t="s">
        <v>2011</v>
      </c>
      <c r="O795" s="48" t="s">
        <v>2020</v>
      </c>
      <c r="P795" s="53"/>
      <c r="Q795" s="53"/>
    </row>
    <row r="796" spans="2:17">
      <c r="B796" s="55" t="s">
        <v>688</v>
      </c>
      <c r="C796" s="48" t="s">
        <v>2106</v>
      </c>
      <c r="D796" s="48" t="s">
        <v>2087</v>
      </c>
      <c r="E796" s="51" t="s">
        <v>1612</v>
      </c>
      <c r="F796" s="55" t="s">
        <v>540</v>
      </c>
      <c r="G796" s="48" t="s">
        <v>18</v>
      </c>
      <c r="H796" s="55" t="s">
        <v>116</v>
      </c>
      <c r="I796" s="48" t="s">
        <v>115</v>
      </c>
      <c r="J796" s="64">
        <v>13</v>
      </c>
      <c r="K796" s="48">
        <v>62111200</v>
      </c>
      <c r="L796" s="47">
        <v>8050842372997</v>
      </c>
      <c r="M796" s="48" t="s">
        <v>2185</v>
      </c>
      <c r="N796" s="48" t="s">
        <v>2014</v>
      </c>
      <c r="O796" s="48" t="s">
        <v>2040</v>
      </c>
      <c r="P796" s="53"/>
      <c r="Q796" s="53"/>
    </row>
    <row r="797" spans="2:17">
      <c r="B797" s="55" t="s">
        <v>731</v>
      </c>
      <c r="C797" s="48" t="s">
        <v>2106</v>
      </c>
      <c r="D797" s="48" t="s">
        <v>1201</v>
      </c>
      <c r="E797" s="51" t="s">
        <v>1638</v>
      </c>
      <c r="F797" s="55" t="s">
        <v>244</v>
      </c>
      <c r="G797" s="48" t="s">
        <v>18</v>
      </c>
      <c r="H797" s="55" t="s">
        <v>127</v>
      </c>
      <c r="I797" s="48" t="s">
        <v>126</v>
      </c>
      <c r="J797" s="64">
        <v>12</v>
      </c>
      <c r="K797" s="48">
        <v>62111200</v>
      </c>
      <c r="L797" s="47">
        <v>8050842356003</v>
      </c>
      <c r="M797" s="48" t="s">
        <v>2183</v>
      </c>
      <c r="N797" s="48" t="s">
        <v>2011</v>
      </c>
      <c r="O797" s="48" t="s">
        <v>2020</v>
      </c>
      <c r="P797" s="53"/>
      <c r="Q797" s="53"/>
    </row>
    <row r="798" spans="2:17">
      <c r="B798" s="55" t="s">
        <v>767</v>
      </c>
      <c r="C798" s="48" t="s">
        <v>2106</v>
      </c>
      <c r="D798" s="48" t="s">
        <v>2087</v>
      </c>
      <c r="E798" s="51" t="s">
        <v>1657</v>
      </c>
      <c r="F798" s="55" t="s">
        <v>416</v>
      </c>
      <c r="G798" s="48" t="s">
        <v>17</v>
      </c>
      <c r="H798" s="55" t="s">
        <v>116</v>
      </c>
      <c r="I798" s="48" t="s">
        <v>115</v>
      </c>
      <c r="J798" s="64">
        <v>2</v>
      </c>
      <c r="K798" s="48">
        <v>62111200</v>
      </c>
      <c r="L798" s="47">
        <v>8050842450251</v>
      </c>
      <c r="M798" s="48" t="s">
        <v>2185</v>
      </c>
      <c r="N798" s="48" t="s">
        <v>2014</v>
      </c>
      <c r="O798" s="48" t="s">
        <v>2040</v>
      </c>
      <c r="P798" s="53"/>
      <c r="Q798" s="53"/>
    </row>
    <row r="799" spans="2:17">
      <c r="B799" s="55" t="s">
        <v>767</v>
      </c>
      <c r="C799" s="48" t="s">
        <v>2106</v>
      </c>
      <c r="D799" s="48" t="s">
        <v>2087</v>
      </c>
      <c r="E799" s="51" t="s">
        <v>1657</v>
      </c>
      <c r="F799" s="55" t="s">
        <v>416</v>
      </c>
      <c r="G799" s="48" t="s">
        <v>18</v>
      </c>
      <c r="H799" s="55" t="s">
        <v>116</v>
      </c>
      <c r="I799" s="48" t="s">
        <v>115</v>
      </c>
      <c r="J799" s="64">
        <v>8</v>
      </c>
      <c r="K799" s="48">
        <v>62111200</v>
      </c>
      <c r="L799" s="47">
        <v>8050842372843</v>
      </c>
      <c r="M799" s="48" t="s">
        <v>2185</v>
      </c>
      <c r="N799" s="48" t="s">
        <v>2014</v>
      </c>
      <c r="O799" s="48" t="s">
        <v>2040</v>
      </c>
      <c r="P799" s="53"/>
      <c r="Q799" s="53"/>
    </row>
    <row r="800" spans="2:17">
      <c r="B800" s="55" t="s">
        <v>679</v>
      </c>
      <c r="C800" s="48" t="s">
        <v>2106</v>
      </c>
      <c r="D800" s="48" t="s">
        <v>1201</v>
      </c>
      <c r="E800" s="51" t="s">
        <v>1606</v>
      </c>
      <c r="F800" s="55" t="s">
        <v>443</v>
      </c>
      <c r="G800" s="48" t="s">
        <v>18</v>
      </c>
      <c r="H800" s="55" t="s">
        <v>167</v>
      </c>
      <c r="I800" s="48" t="s">
        <v>242</v>
      </c>
      <c r="J800" s="64">
        <v>12</v>
      </c>
      <c r="K800" s="48">
        <v>62111200</v>
      </c>
      <c r="L800" s="47">
        <v>8050842329229</v>
      </c>
      <c r="M800" s="48" t="s">
        <v>2183</v>
      </c>
      <c r="N800" s="48" t="s">
        <v>2011</v>
      </c>
      <c r="O800" s="48" t="s">
        <v>2047</v>
      </c>
      <c r="P800" s="53"/>
      <c r="Q800" s="53"/>
    </row>
    <row r="801" spans="2:17">
      <c r="B801" s="55" t="s">
        <v>679</v>
      </c>
      <c r="C801" s="48" t="s">
        <v>2106</v>
      </c>
      <c r="D801" s="48" t="s">
        <v>1201</v>
      </c>
      <c r="E801" s="51" t="s">
        <v>1607</v>
      </c>
      <c r="F801" s="55" t="s">
        <v>443</v>
      </c>
      <c r="G801" s="48" t="s">
        <v>18</v>
      </c>
      <c r="H801" s="55" t="s">
        <v>681</v>
      </c>
      <c r="I801" s="48" t="s">
        <v>680</v>
      </c>
      <c r="J801" s="64">
        <v>13</v>
      </c>
      <c r="K801" s="48">
        <v>62111200</v>
      </c>
      <c r="L801" s="47">
        <v>8050842329236</v>
      </c>
      <c r="M801" s="48" t="s">
        <v>2183</v>
      </c>
      <c r="N801" s="48" t="s">
        <v>2011</v>
      </c>
      <c r="O801" s="48" t="s">
        <v>2047</v>
      </c>
      <c r="P801" s="53"/>
      <c r="Q801" s="53"/>
    </row>
    <row r="802" spans="2:17">
      <c r="B802" s="55" t="s">
        <v>266</v>
      </c>
      <c r="C802" s="48" t="s">
        <v>2106</v>
      </c>
      <c r="D802" s="48" t="s">
        <v>1201</v>
      </c>
      <c r="E802" s="51" t="s">
        <v>1764</v>
      </c>
      <c r="F802" s="55" t="s">
        <v>244</v>
      </c>
      <c r="G802" s="48" t="s">
        <v>18</v>
      </c>
      <c r="H802" s="55" t="s">
        <v>248</v>
      </c>
      <c r="I802" s="48" t="s">
        <v>247</v>
      </c>
      <c r="J802" s="64">
        <v>1</v>
      </c>
      <c r="K802" s="48">
        <v>62111200</v>
      </c>
      <c r="L802" s="47">
        <v>8050842280100</v>
      </c>
      <c r="M802" s="48" t="s">
        <v>2183</v>
      </c>
      <c r="N802" s="48" t="s">
        <v>2011</v>
      </c>
      <c r="O802" s="48" t="s">
        <v>2029</v>
      </c>
      <c r="P802" s="53"/>
      <c r="Q802" s="53"/>
    </row>
    <row r="803" spans="2:17">
      <c r="B803" s="55" t="s">
        <v>266</v>
      </c>
      <c r="C803" s="48" t="s">
        <v>2106</v>
      </c>
      <c r="D803" s="48" t="s">
        <v>1201</v>
      </c>
      <c r="E803" s="51" t="s">
        <v>1764</v>
      </c>
      <c r="F803" s="55" t="s">
        <v>244</v>
      </c>
      <c r="G803" s="48">
        <v>16</v>
      </c>
      <c r="H803" s="55" t="s">
        <v>248</v>
      </c>
      <c r="I803" s="48" t="s">
        <v>247</v>
      </c>
      <c r="J803" s="64">
        <v>7</v>
      </c>
      <c r="K803" s="48">
        <v>62111200</v>
      </c>
      <c r="L803" s="47">
        <v>8050842280155</v>
      </c>
      <c r="M803" s="48" t="s">
        <v>2183</v>
      </c>
      <c r="N803" s="48" t="s">
        <v>2011</v>
      </c>
      <c r="O803" s="48" t="s">
        <v>2029</v>
      </c>
      <c r="P803" s="53"/>
      <c r="Q803" s="53"/>
    </row>
    <row r="804" spans="2:17">
      <c r="B804" s="55" t="s">
        <v>266</v>
      </c>
      <c r="C804" s="48" t="s">
        <v>2106</v>
      </c>
      <c r="D804" s="48" t="s">
        <v>1201</v>
      </c>
      <c r="E804" s="51" t="s">
        <v>1354</v>
      </c>
      <c r="F804" s="55" t="s">
        <v>244</v>
      </c>
      <c r="G804" s="48" t="s">
        <v>16</v>
      </c>
      <c r="H804" s="55" t="s">
        <v>189</v>
      </c>
      <c r="I804" s="48" t="s">
        <v>188</v>
      </c>
      <c r="J804" s="64">
        <v>4</v>
      </c>
      <c r="K804" s="48">
        <v>62111200</v>
      </c>
      <c r="L804" s="47">
        <v>8050842430789</v>
      </c>
      <c r="M804" s="48" t="s">
        <v>2183</v>
      </c>
      <c r="N804" s="48" t="s">
        <v>2011</v>
      </c>
      <c r="O804" s="48" t="s">
        <v>2029</v>
      </c>
      <c r="P804" s="53"/>
      <c r="Q804" s="53"/>
    </row>
    <row r="805" spans="2:17">
      <c r="B805" s="55" t="s">
        <v>266</v>
      </c>
      <c r="C805" s="48" t="s">
        <v>2106</v>
      </c>
      <c r="D805" s="48" t="s">
        <v>1201</v>
      </c>
      <c r="E805" s="51" t="s">
        <v>1354</v>
      </c>
      <c r="F805" s="55" t="s">
        <v>244</v>
      </c>
      <c r="G805" s="48" t="s">
        <v>17</v>
      </c>
      <c r="H805" s="55" t="s">
        <v>189</v>
      </c>
      <c r="I805" s="48" t="s">
        <v>188</v>
      </c>
      <c r="J805" s="64">
        <v>2</v>
      </c>
      <c r="K805" s="48">
        <v>62111200</v>
      </c>
      <c r="L805" s="47">
        <v>8050842430796</v>
      </c>
      <c r="M805" s="48" t="s">
        <v>2183</v>
      </c>
      <c r="N805" s="48" t="s">
        <v>2011</v>
      </c>
      <c r="O805" s="48" t="s">
        <v>2029</v>
      </c>
      <c r="P805" s="53"/>
      <c r="Q805" s="53"/>
    </row>
    <row r="806" spans="2:17">
      <c r="B806" s="55" t="s">
        <v>266</v>
      </c>
      <c r="C806" s="48" t="s">
        <v>2106</v>
      </c>
      <c r="D806" s="48" t="s">
        <v>1201</v>
      </c>
      <c r="E806" s="51" t="s">
        <v>1354</v>
      </c>
      <c r="F806" s="55" t="s">
        <v>244</v>
      </c>
      <c r="G806" s="48" t="s">
        <v>18</v>
      </c>
      <c r="H806" s="55" t="s">
        <v>189</v>
      </c>
      <c r="I806" s="48" t="s">
        <v>188</v>
      </c>
      <c r="J806" s="64">
        <v>26</v>
      </c>
      <c r="K806" s="48">
        <v>62111200</v>
      </c>
      <c r="L806" s="47">
        <v>8050842329137</v>
      </c>
      <c r="M806" s="48" t="s">
        <v>2183</v>
      </c>
      <c r="N806" s="48" t="s">
        <v>2011</v>
      </c>
      <c r="O806" s="48" t="s">
        <v>2029</v>
      </c>
      <c r="P806" s="53"/>
      <c r="Q806" s="53"/>
    </row>
    <row r="807" spans="2:17">
      <c r="B807" s="55" t="s">
        <v>266</v>
      </c>
      <c r="C807" s="48" t="s">
        <v>2106</v>
      </c>
      <c r="D807" s="48" t="s">
        <v>1201</v>
      </c>
      <c r="E807" s="51" t="s">
        <v>1354</v>
      </c>
      <c r="F807" s="55" t="s">
        <v>244</v>
      </c>
      <c r="G807" s="48" t="s">
        <v>20</v>
      </c>
      <c r="H807" s="55" t="s">
        <v>189</v>
      </c>
      <c r="I807" s="48" t="s">
        <v>188</v>
      </c>
      <c r="J807" s="64">
        <v>17</v>
      </c>
      <c r="K807" s="48">
        <v>62111200</v>
      </c>
      <c r="L807" s="47">
        <v>8050842430802</v>
      </c>
      <c r="M807" s="48" t="s">
        <v>2183</v>
      </c>
      <c r="N807" s="48" t="s">
        <v>2011</v>
      </c>
      <c r="O807" s="48" t="s">
        <v>2029</v>
      </c>
      <c r="P807" s="53"/>
      <c r="Q807" s="53"/>
    </row>
    <row r="808" spans="2:17">
      <c r="B808" s="55" t="s">
        <v>266</v>
      </c>
      <c r="C808" s="48" t="s">
        <v>2106</v>
      </c>
      <c r="D808" s="48" t="s">
        <v>1201</v>
      </c>
      <c r="E808" s="51" t="s">
        <v>1354</v>
      </c>
      <c r="F808" s="55" t="s">
        <v>244</v>
      </c>
      <c r="G808" s="48" t="s">
        <v>21</v>
      </c>
      <c r="H808" s="55" t="s">
        <v>189</v>
      </c>
      <c r="I808" s="48" t="s">
        <v>188</v>
      </c>
      <c r="J808" s="64">
        <v>13</v>
      </c>
      <c r="K808" s="48">
        <v>62111200</v>
      </c>
      <c r="L808" s="47">
        <v>8050842430819</v>
      </c>
      <c r="M808" s="48" t="s">
        <v>2183</v>
      </c>
      <c r="N808" s="48" t="s">
        <v>2011</v>
      </c>
      <c r="O808" s="48" t="s">
        <v>2029</v>
      </c>
      <c r="P808" s="53"/>
      <c r="Q808" s="53"/>
    </row>
    <row r="809" spans="2:17">
      <c r="B809" s="55" t="s">
        <v>266</v>
      </c>
      <c r="C809" s="48" t="s">
        <v>2106</v>
      </c>
      <c r="D809" s="48" t="s">
        <v>1201</v>
      </c>
      <c r="E809" s="51" t="s">
        <v>1354</v>
      </c>
      <c r="F809" s="55" t="s">
        <v>244</v>
      </c>
      <c r="G809" s="48">
        <v>16</v>
      </c>
      <c r="H809" s="55" t="s">
        <v>189</v>
      </c>
      <c r="I809" s="48" t="s">
        <v>188</v>
      </c>
      <c r="J809" s="64">
        <v>5</v>
      </c>
      <c r="K809" s="48">
        <v>62111200</v>
      </c>
      <c r="L809" s="47">
        <v>8050842430840</v>
      </c>
      <c r="M809" s="48" t="s">
        <v>2183</v>
      </c>
      <c r="N809" s="48" t="s">
        <v>2011</v>
      </c>
      <c r="O809" s="48" t="s">
        <v>2029</v>
      </c>
      <c r="P809" s="53"/>
      <c r="Q809" s="53"/>
    </row>
    <row r="810" spans="2:17">
      <c r="B810" s="55" t="s">
        <v>266</v>
      </c>
      <c r="C810" s="48" t="s">
        <v>2106</v>
      </c>
      <c r="D810" s="48" t="s">
        <v>1201</v>
      </c>
      <c r="E810" s="51" t="s">
        <v>1678</v>
      </c>
      <c r="F810" s="55" t="s">
        <v>244</v>
      </c>
      <c r="G810" s="48" t="s">
        <v>16</v>
      </c>
      <c r="H810" s="55" t="s">
        <v>150</v>
      </c>
      <c r="I810" s="48" t="s">
        <v>149</v>
      </c>
      <c r="J810" s="64">
        <v>1</v>
      </c>
      <c r="K810" s="48">
        <v>62111200</v>
      </c>
      <c r="L810" s="47">
        <v>8050842430857</v>
      </c>
      <c r="M810" s="48" t="s">
        <v>2183</v>
      </c>
      <c r="N810" s="48" t="s">
        <v>2011</v>
      </c>
      <c r="O810" s="48" t="s">
        <v>2029</v>
      </c>
      <c r="P810" s="53"/>
      <c r="Q810" s="53"/>
    </row>
    <row r="811" spans="2:17">
      <c r="B811" s="55" t="s">
        <v>266</v>
      </c>
      <c r="C811" s="48" t="s">
        <v>2106</v>
      </c>
      <c r="D811" s="48" t="s">
        <v>1201</v>
      </c>
      <c r="E811" s="51" t="s">
        <v>1678</v>
      </c>
      <c r="F811" s="55" t="s">
        <v>244</v>
      </c>
      <c r="G811" s="48" t="s">
        <v>18</v>
      </c>
      <c r="H811" s="55" t="s">
        <v>150</v>
      </c>
      <c r="I811" s="48" t="s">
        <v>149</v>
      </c>
      <c r="J811" s="64">
        <v>5</v>
      </c>
      <c r="K811" s="48">
        <v>62111200</v>
      </c>
      <c r="L811" s="47">
        <v>8050842329144</v>
      </c>
      <c r="M811" s="48" t="s">
        <v>2183</v>
      </c>
      <c r="N811" s="48" t="s">
        <v>2011</v>
      </c>
      <c r="O811" s="48" t="s">
        <v>2029</v>
      </c>
      <c r="P811" s="53"/>
      <c r="Q811" s="53"/>
    </row>
    <row r="812" spans="2:17">
      <c r="B812" s="55" t="s">
        <v>266</v>
      </c>
      <c r="C812" s="48" t="s">
        <v>2106</v>
      </c>
      <c r="D812" s="48" t="s">
        <v>1201</v>
      </c>
      <c r="E812" s="51" t="s">
        <v>1678</v>
      </c>
      <c r="F812" s="55" t="s">
        <v>244</v>
      </c>
      <c r="G812" s="48" t="s">
        <v>20</v>
      </c>
      <c r="H812" s="55" t="s">
        <v>150</v>
      </c>
      <c r="I812" s="48" t="s">
        <v>149</v>
      </c>
      <c r="J812" s="64">
        <v>3</v>
      </c>
      <c r="K812" s="48">
        <v>62111200</v>
      </c>
      <c r="L812" s="47">
        <v>8050842430871</v>
      </c>
      <c r="M812" s="48" t="s">
        <v>2183</v>
      </c>
      <c r="N812" s="48" t="s">
        <v>2011</v>
      </c>
      <c r="O812" s="48" t="s">
        <v>2029</v>
      </c>
      <c r="P812" s="53"/>
      <c r="Q812" s="53"/>
    </row>
    <row r="813" spans="2:17">
      <c r="B813" s="55" t="s">
        <v>266</v>
      </c>
      <c r="C813" s="48" t="s">
        <v>2106</v>
      </c>
      <c r="D813" s="48" t="s">
        <v>1201</v>
      </c>
      <c r="E813" s="51" t="s">
        <v>1678</v>
      </c>
      <c r="F813" s="55" t="s">
        <v>244</v>
      </c>
      <c r="G813" s="48" t="s">
        <v>21</v>
      </c>
      <c r="H813" s="55" t="s">
        <v>150</v>
      </c>
      <c r="I813" s="48" t="s">
        <v>149</v>
      </c>
      <c r="J813" s="64">
        <v>1</v>
      </c>
      <c r="K813" s="48">
        <v>62111200</v>
      </c>
      <c r="L813" s="47">
        <v>8050842430888</v>
      </c>
      <c r="M813" s="48" t="s">
        <v>2183</v>
      </c>
      <c r="N813" s="48" t="s">
        <v>2011</v>
      </c>
      <c r="O813" s="48" t="s">
        <v>2029</v>
      </c>
      <c r="P813" s="53"/>
      <c r="Q813" s="53"/>
    </row>
    <row r="814" spans="2:17">
      <c r="B814" s="55" t="s">
        <v>266</v>
      </c>
      <c r="C814" s="48" t="s">
        <v>2106</v>
      </c>
      <c r="D814" s="48" t="s">
        <v>1201</v>
      </c>
      <c r="E814" s="51" t="s">
        <v>1678</v>
      </c>
      <c r="F814" s="55" t="s">
        <v>244</v>
      </c>
      <c r="G814" s="48">
        <v>16</v>
      </c>
      <c r="H814" s="55" t="s">
        <v>150</v>
      </c>
      <c r="I814" s="48" t="s">
        <v>149</v>
      </c>
      <c r="J814" s="64">
        <v>1</v>
      </c>
      <c r="K814" s="48">
        <v>62111200</v>
      </c>
      <c r="L814" s="47">
        <v>8050842430918</v>
      </c>
      <c r="M814" s="48" t="s">
        <v>2183</v>
      </c>
      <c r="N814" s="48" t="s">
        <v>2011</v>
      </c>
      <c r="O814" s="48" t="s">
        <v>2029</v>
      </c>
      <c r="P814" s="53"/>
      <c r="Q814" s="53"/>
    </row>
    <row r="815" spans="2:17">
      <c r="B815" s="55" t="s">
        <v>281</v>
      </c>
      <c r="C815" s="48" t="s">
        <v>2106</v>
      </c>
      <c r="D815" s="48" t="s">
        <v>2087</v>
      </c>
      <c r="E815" s="51" t="s">
        <v>1364</v>
      </c>
      <c r="F815" s="55" t="s">
        <v>282</v>
      </c>
      <c r="G815" s="48" t="s">
        <v>16</v>
      </c>
      <c r="H815" s="55" t="s">
        <v>116</v>
      </c>
      <c r="I815" s="48" t="s">
        <v>115</v>
      </c>
      <c r="J815" s="64">
        <v>2</v>
      </c>
      <c r="K815" s="48">
        <v>62111200</v>
      </c>
      <c r="L815" s="47">
        <v>8050842451029</v>
      </c>
      <c r="M815" s="48" t="s">
        <v>2185</v>
      </c>
      <c r="N815" s="48" t="s">
        <v>2014</v>
      </c>
      <c r="O815" s="48" t="s">
        <v>2022</v>
      </c>
      <c r="P815" s="53"/>
      <c r="Q815" s="53"/>
    </row>
    <row r="816" spans="2:17">
      <c r="B816" s="55" t="s">
        <v>281</v>
      </c>
      <c r="C816" s="48" t="s">
        <v>2106</v>
      </c>
      <c r="D816" s="48" t="s">
        <v>2087</v>
      </c>
      <c r="E816" s="51" t="s">
        <v>1364</v>
      </c>
      <c r="F816" s="55" t="s">
        <v>282</v>
      </c>
      <c r="G816" s="48" t="s">
        <v>18</v>
      </c>
      <c r="H816" s="55" t="s">
        <v>116</v>
      </c>
      <c r="I816" s="48" t="s">
        <v>115</v>
      </c>
      <c r="J816" s="64">
        <v>18</v>
      </c>
      <c r="K816" s="48">
        <v>62111200</v>
      </c>
      <c r="L816" s="47">
        <v>8050842373024</v>
      </c>
      <c r="M816" s="48" t="s">
        <v>2185</v>
      </c>
      <c r="N816" s="48" t="s">
        <v>2014</v>
      </c>
      <c r="O816" s="48" t="s">
        <v>2022</v>
      </c>
      <c r="P816" s="53"/>
      <c r="Q816" s="53"/>
    </row>
    <row r="817" spans="2:17">
      <c r="B817" s="55" t="s">
        <v>281</v>
      </c>
      <c r="C817" s="48" t="s">
        <v>2106</v>
      </c>
      <c r="D817" s="48" t="s">
        <v>2087</v>
      </c>
      <c r="E817" s="51" t="s">
        <v>1364</v>
      </c>
      <c r="F817" s="55" t="s">
        <v>282</v>
      </c>
      <c r="G817" s="48" t="s">
        <v>20</v>
      </c>
      <c r="H817" s="55" t="s">
        <v>116</v>
      </c>
      <c r="I817" s="48" t="s">
        <v>115</v>
      </c>
      <c r="J817" s="64">
        <v>13</v>
      </c>
      <c r="K817" s="48">
        <v>62111200</v>
      </c>
      <c r="L817" s="47">
        <v>8050842451043</v>
      </c>
      <c r="M817" s="48" t="s">
        <v>2185</v>
      </c>
      <c r="N817" s="48" t="s">
        <v>2014</v>
      </c>
      <c r="O817" s="48" t="s">
        <v>2022</v>
      </c>
      <c r="P817" s="53"/>
      <c r="Q817" s="53"/>
    </row>
    <row r="818" spans="2:17">
      <c r="B818" s="55" t="s">
        <v>281</v>
      </c>
      <c r="C818" s="48" t="s">
        <v>2106</v>
      </c>
      <c r="D818" s="48" t="s">
        <v>2087</v>
      </c>
      <c r="E818" s="51" t="s">
        <v>1364</v>
      </c>
      <c r="F818" s="55" t="s">
        <v>282</v>
      </c>
      <c r="G818" s="48" t="s">
        <v>21</v>
      </c>
      <c r="H818" s="55" t="s">
        <v>116</v>
      </c>
      <c r="I818" s="48" t="s">
        <v>115</v>
      </c>
      <c r="J818" s="64">
        <v>14</v>
      </c>
      <c r="K818" s="48">
        <v>62111200</v>
      </c>
      <c r="L818" s="47">
        <v>8050842451050</v>
      </c>
      <c r="M818" s="48" t="s">
        <v>2185</v>
      </c>
      <c r="N818" s="48" t="s">
        <v>2014</v>
      </c>
      <c r="O818" s="48" t="s">
        <v>2022</v>
      </c>
      <c r="P818" s="53"/>
      <c r="Q818" s="53"/>
    </row>
    <row r="819" spans="2:17">
      <c r="B819" s="55" t="s">
        <v>281</v>
      </c>
      <c r="C819" s="48" t="s">
        <v>2106</v>
      </c>
      <c r="D819" s="48" t="s">
        <v>2087</v>
      </c>
      <c r="E819" s="51" t="s">
        <v>1364</v>
      </c>
      <c r="F819" s="55" t="s">
        <v>282</v>
      </c>
      <c r="G819" s="48" t="s">
        <v>22</v>
      </c>
      <c r="H819" s="55" t="s">
        <v>116</v>
      </c>
      <c r="I819" s="48" t="s">
        <v>115</v>
      </c>
      <c r="J819" s="64">
        <v>7</v>
      </c>
      <c r="K819" s="48">
        <v>62111200</v>
      </c>
      <c r="L819" s="47">
        <v>8050842451067</v>
      </c>
      <c r="M819" s="48" t="s">
        <v>2185</v>
      </c>
      <c r="N819" s="48" t="s">
        <v>2014</v>
      </c>
      <c r="O819" s="48" t="s">
        <v>2022</v>
      </c>
      <c r="P819" s="53"/>
      <c r="Q819" s="53"/>
    </row>
    <row r="820" spans="2:17">
      <c r="B820" s="55" t="s">
        <v>281</v>
      </c>
      <c r="C820" s="48" t="s">
        <v>2106</v>
      </c>
      <c r="D820" s="48" t="s">
        <v>2087</v>
      </c>
      <c r="E820" s="51" t="s">
        <v>1364</v>
      </c>
      <c r="F820" s="55" t="s">
        <v>282</v>
      </c>
      <c r="G820" s="48" t="s">
        <v>24</v>
      </c>
      <c r="H820" s="55" t="s">
        <v>116</v>
      </c>
      <c r="I820" s="48" t="s">
        <v>115</v>
      </c>
      <c r="J820" s="64">
        <v>3</v>
      </c>
      <c r="K820" s="48">
        <v>62111200</v>
      </c>
      <c r="L820" s="47">
        <v>8050842451074</v>
      </c>
      <c r="M820" s="48" t="s">
        <v>2185</v>
      </c>
      <c r="N820" s="48" t="s">
        <v>2014</v>
      </c>
      <c r="O820" s="48" t="s">
        <v>2022</v>
      </c>
      <c r="P820" s="53"/>
      <c r="Q820" s="53"/>
    </row>
    <row r="821" spans="2:17">
      <c r="B821" s="55" t="s">
        <v>281</v>
      </c>
      <c r="C821" s="48" t="s">
        <v>2106</v>
      </c>
      <c r="D821" s="48" t="s">
        <v>2087</v>
      </c>
      <c r="E821" s="51" t="s">
        <v>1364</v>
      </c>
      <c r="F821" s="55" t="s">
        <v>282</v>
      </c>
      <c r="G821" s="48">
        <v>16</v>
      </c>
      <c r="H821" s="55" t="s">
        <v>116</v>
      </c>
      <c r="I821" s="48" t="s">
        <v>115</v>
      </c>
      <c r="J821" s="64">
        <v>7</v>
      </c>
      <c r="K821" s="48">
        <v>62111200</v>
      </c>
      <c r="L821" s="47">
        <v>8050842451081</v>
      </c>
      <c r="M821" s="48" t="s">
        <v>2185</v>
      </c>
      <c r="N821" s="48" t="s">
        <v>2014</v>
      </c>
      <c r="O821" s="48" t="s">
        <v>2022</v>
      </c>
      <c r="P821" s="53"/>
      <c r="Q821" s="53"/>
    </row>
    <row r="822" spans="2:17">
      <c r="B822" s="55" t="s">
        <v>442</v>
      </c>
      <c r="C822" s="48" t="s">
        <v>2106</v>
      </c>
      <c r="D822" s="48" t="s">
        <v>1201</v>
      </c>
      <c r="E822" s="51" t="s">
        <v>1696</v>
      </c>
      <c r="F822" s="55" t="s">
        <v>443</v>
      </c>
      <c r="G822" s="48" t="s">
        <v>18</v>
      </c>
      <c r="H822" s="55" t="s">
        <v>356</v>
      </c>
      <c r="I822" s="48" t="s">
        <v>355</v>
      </c>
      <c r="J822" s="64">
        <v>11</v>
      </c>
      <c r="K822" s="48">
        <v>62111200</v>
      </c>
      <c r="L822" s="47">
        <v>8050842329182</v>
      </c>
      <c r="M822" s="48" t="s">
        <v>2183</v>
      </c>
      <c r="N822" s="48" t="s">
        <v>2011</v>
      </c>
      <c r="O822" s="48" t="s">
        <v>2020</v>
      </c>
      <c r="P822" s="53"/>
      <c r="Q822" s="53"/>
    </row>
    <row r="823" spans="2:17">
      <c r="B823" s="55" t="s">
        <v>442</v>
      </c>
      <c r="C823" s="48" t="s">
        <v>2106</v>
      </c>
      <c r="D823" s="48" t="s">
        <v>1201</v>
      </c>
      <c r="E823" s="51" t="s">
        <v>1474</v>
      </c>
      <c r="F823" s="55" t="s">
        <v>443</v>
      </c>
      <c r="G823" s="48" t="s">
        <v>18</v>
      </c>
      <c r="H823" s="55" t="s">
        <v>43</v>
      </c>
      <c r="I823" s="48" t="s">
        <v>42</v>
      </c>
      <c r="J823" s="64">
        <v>23</v>
      </c>
      <c r="K823" s="48">
        <v>62111200</v>
      </c>
      <c r="L823" s="47">
        <v>8050842329199</v>
      </c>
      <c r="M823" s="48" t="s">
        <v>2183</v>
      </c>
      <c r="N823" s="48" t="s">
        <v>2011</v>
      </c>
      <c r="O823" s="48" t="s">
        <v>2020</v>
      </c>
      <c r="P823" s="53"/>
      <c r="Q823" s="53"/>
    </row>
    <row r="824" spans="2:17">
      <c r="B824" s="55" t="s">
        <v>442</v>
      </c>
      <c r="C824" s="48" t="s">
        <v>2106</v>
      </c>
      <c r="D824" s="48" t="s">
        <v>1201</v>
      </c>
      <c r="E824" s="51" t="s">
        <v>1494</v>
      </c>
      <c r="F824" s="55" t="s">
        <v>443</v>
      </c>
      <c r="G824" s="48" t="s">
        <v>18</v>
      </c>
      <c r="H824" s="55" t="s">
        <v>310</v>
      </c>
      <c r="I824" s="48" t="s">
        <v>309</v>
      </c>
      <c r="J824" s="64">
        <v>16</v>
      </c>
      <c r="K824" s="48">
        <v>62111200</v>
      </c>
      <c r="L824" s="47">
        <v>8004550000468</v>
      </c>
      <c r="M824" s="48" t="s">
        <v>2183</v>
      </c>
      <c r="N824" s="48" t="s">
        <v>2011</v>
      </c>
      <c r="O824" s="48" t="s">
        <v>2020</v>
      </c>
      <c r="P824" s="53"/>
      <c r="Q824" s="53"/>
    </row>
    <row r="825" spans="2:17">
      <c r="B825" s="55" t="s">
        <v>442</v>
      </c>
      <c r="C825" s="48" t="s">
        <v>2106</v>
      </c>
      <c r="D825" s="48" t="s">
        <v>1201</v>
      </c>
      <c r="E825" s="51" t="s">
        <v>1494</v>
      </c>
      <c r="F825" s="55" t="s">
        <v>443</v>
      </c>
      <c r="G825" s="48">
        <v>16</v>
      </c>
      <c r="H825" s="55" t="s">
        <v>310</v>
      </c>
      <c r="I825" s="48" t="s">
        <v>309</v>
      </c>
      <c r="J825" s="64">
        <v>4</v>
      </c>
      <c r="K825" s="48">
        <v>62111200</v>
      </c>
      <c r="L825" s="47">
        <v>8050842097173</v>
      </c>
      <c r="M825" s="48" t="s">
        <v>2183</v>
      </c>
      <c r="N825" s="48" t="s">
        <v>2011</v>
      </c>
      <c r="O825" s="48" t="s">
        <v>2020</v>
      </c>
      <c r="P825" s="53"/>
      <c r="Q825" s="53"/>
    </row>
    <row r="826" spans="2:17">
      <c r="B826" s="55" t="s">
        <v>442</v>
      </c>
      <c r="C826" s="48" t="s">
        <v>2106</v>
      </c>
      <c r="D826" s="48" t="s">
        <v>1201</v>
      </c>
      <c r="E826" s="51" t="s">
        <v>1774</v>
      </c>
      <c r="F826" s="55" t="s">
        <v>443</v>
      </c>
      <c r="G826" s="48" t="s">
        <v>18</v>
      </c>
      <c r="H826" s="55" t="s">
        <v>94</v>
      </c>
      <c r="I826" s="48" t="s">
        <v>93</v>
      </c>
      <c r="J826" s="64">
        <v>9</v>
      </c>
      <c r="K826" s="48">
        <v>62111200</v>
      </c>
      <c r="L826" s="47">
        <v>8050842329212</v>
      </c>
      <c r="M826" s="48" t="s">
        <v>2183</v>
      </c>
      <c r="N826" s="48" t="s">
        <v>2011</v>
      </c>
      <c r="O826" s="48" t="s">
        <v>2020</v>
      </c>
      <c r="P826" s="53"/>
      <c r="Q826" s="53"/>
    </row>
    <row r="827" spans="2:17">
      <c r="B827" s="55" t="s">
        <v>685</v>
      </c>
      <c r="C827" s="48" t="s">
        <v>2106</v>
      </c>
      <c r="D827" s="48" t="s">
        <v>2087</v>
      </c>
      <c r="E827" s="51" t="s">
        <v>1609</v>
      </c>
      <c r="F827" s="55" t="s">
        <v>292</v>
      </c>
      <c r="G827" s="48" t="s">
        <v>18</v>
      </c>
      <c r="H827" s="55" t="s">
        <v>127</v>
      </c>
      <c r="I827" s="48" t="s">
        <v>126</v>
      </c>
      <c r="J827" s="64">
        <v>13</v>
      </c>
      <c r="K827" s="48">
        <v>62111200</v>
      </c>
      <c r="L827" s="47">
        <v>8050842372966</v>
      </c>
      <c r="M827" s="48" t="s">
        <v>2185</v>
      </c>
      <c r="N827" s="48" t="s">
        <v>2014</v>
      </c>
      <c r="O827" s="48" t="s">
        <v>2022</v>
      </c>
      <c r="P827" s="53"/>
      <c r="Q827" s="53"/>
    </row>
    <row r="828" spans="2:17">
      <c r="B828" s="55" t="s">
        <v>1039</v>
      </c>
      <c r="C828" s="48" t="s">
        <v>2106</v>
      </c>
      <c r="D828" s="48" t="s">
        <v>113</v>
      </c>
      <c r="E828" s="51" t="s">
        <v>1866</v>
      </c>
      <c r="F828" s="55" t="s">
        <v>986</v>
      </c>
      <c r="G828" s="48" t="s">
        <v>18</v>
      </c>
      <c r="H828" s="55" t="s">
        <v>78</v>
      </c>
      <c r="I828" s="48" t="s">
        <v>136</v>
      </c>
      <c r="J828" s="64">
        <v>6</v>
      </c>
      <c r="K828" s="48">
        <v>61044300</v>
      </c>
      <c r="L828" s="47">
        <v>8050842399857</v>
      </c>
      <c r="M828" s="48" t="s">
        <v>2182</v>
      </c>
      <c r="N828" s="48" t="s">
        <v>2009</v>
      </c>
      <c r="O828" s="48" t="s">
        <v>2036</v>
      </c>
      <c r="P828" s="53"/>
      <c r="Q828" s="53"/>
    </row>
    <row r="829" spans="2:17">
      <c r="B829" s="55" t="s">
        <v>665</v>
      </c>
      <c r="C829" s="48" t="s">
        <v>2106</v>
      </c>
      <c r="D829" s="48" t="s">
        <v>2087</v>
      </c>
      <c r="E829" s="51" t="s">
        <v>1598</v>
      </c>
      <c r="F829" s="55" t="s">
        <v>666</v>
      </c>
      <c r="G829" s="48" t="s">
        <v>18</v>
      </c>
      <c r="H829" s="55" t="s">
        <v>127</v>
      </c>
      <c r="I829" s="48" t="s">
        <v>126</v>
      </c>
      <c r="J829" s="64">
        <v>13</v>
      </c>
      <c r="K829" s="48">
        <v>62111200</v>
      </c>
      <c r="L829" s="47">
        <v>8050842372805</v>
      </c>
      <c r="M829" s="48" t="s">
        <v>2185</v>
      </c>
      <c r="N829" s="48" t="s">
        <v>2014</v>
      </c>
      <c r="O829" s="48" t="s">
        <v>2022</v>
      </c>
      <c r="P829" s="53"/>
      <c r="Q829" s="53"/>
    </row>
    <row r="830" spans="2:17">
      <c r="B830" s="55" t="s">
        <v>793</v>
      </c>
      <c r="C830" s="48" t="s">
        <v>2106</v>
      </c>
      <c r="D830" s="48" t="s">
        <v>2087</v>
      </c>
      <c r="E830" s="51" t="s">
        <v>1676</v>
      </c>
      <c r="F830" s="55" t="s">
        <v>258</v>
      </c>
      <c r="G830" s="48" t="s">
        <v>18</v>
      </c>
      <c r="H830" s="55" t="s">
        <v>127</v>
      </c>
      <c r="I830" s="48" t="s">
        <v>126</v>
      </c>
      <c r="J830" s="64">
        <v>11</v>
      </c>
      <c r="K830" s="48">
        <v>62111200</v>
      </c>
      <c r="L830" s="47">
        <v>8050842372867</v>
      </c>
      <c r="M830" s="48" t="s">
        <v>2185</v>
      </c>
      <c r="N830" s="48" t="s">
        <v>2014</v>
      </c>
      <c r="O830" s="48" t="s">
        <v>2022</v>
      </c>
      <c r="P830" s="53"/>
      <c r="Q830" s="53"/>
    </row>
    <row r="831" spans="2:17">
      <c r="B831" s="55" t="s">
        <v>1087</v>
      </c>
      <c r="C831" s="48" t="s">
        <v>2106</v>
      </c>
      <c r="D831" s="48" t="s">
        <v>113</v>
      </c>
      <c r="E831" s="51" t="s">
        <v>1893</v>
      </c>
      <c r="F831" s="55" t="s">
        <v>986</v>
      </c>
      <c r="G831" s="48" t="s">
        <v>18</v>
      </c>
      <c r="H831" s="55" t="s">
        <v>118</v>
      </c>
      <c r="I831" s="48" t="s">
        <v>117</v>
      </c>
      <c r="J831" s="64">
        <v>6</v>
      </c>
      <c r="K831" s="48">
        <v>61044300</v>
      </c>
      <c r="L831" s="47">
        <v>8050842399826</v>
      </c>
      <c r="M831" s="48" t="s">
        <v>2182</v>
      </c>
      <c r="N831" s="48" t="s">
        <v>2009</v>
      </c>
      <c r="O831" s="48" t="s">
        <v>2036</v>
      </c>
      <c r="P831" s="53"/>
      <c r="Q831" s="53"/>
    </row>
    <row r="832" spans="2:17">
      <c r="B832" s="55" t="s">
        <v>660</v>
      </c>
      <c r="C832" s="48" t="s">
        <v>2106</v>
      </c>
      <c r="D832" s="48" t="s">
        <v>2087</v>
      </c>
      <c r="E832" s="51" t="s">
        <v>1785</v>
      </c>
      <c r="F832" s="55" t="s">
        <v>371</v>
      </c>
      <c r="G832" s="48" t="s">
        <v>16</v>
      </c>
      <c r="H832" s="55" t="s">
        <v>116</v>
      </c>
      <c r="I832" s="48" t="s">
        <v>115</v>
      </c>
      <c r="J832" s="64">
        <v>1</v>
      </c>
      <c r="K832" s="48">
        <v>62111200</v>
      </c>
      <c r="L832" s="47">
        <v>8050842451654</v>
      </c>
      <c r="M832" s="48" t="s">
        <v>2185</v>
      </c>
      <c r="N832" s="48" t="s">
        <v>2014</v>
      </c>
      <c r="O832" s="48" t="s">
        <v>2022</v>
      </c>
      <c r="P832" s="53"/>
      <c r="Q832" s="53"/>
    </row>
    <row r="833" spans="2:17">
      <c r="B833" s="55" t="s">
        <v>660</v>
      </c>
      <c r="C833" s="48" t="s">
        <v>2106</v>
      </c>
      <c r="D833" s="48" t="s">
        <v>2087</v>
      </c>
      <c r="E833" s="51" t="s">
        <v>1785</v>
      </c>
      <c r="F833" s="55" t="s">
        <v>371</v>
      </c>
      <c r="G833" s="48" t="s">
        <v>18</v>
      </c>
      <c r="H833" s="55" t="s">
        <v>116</v>
      </c>
      <c r="I833" s="48" t="s">
        <v>115</v>
      </c>
      <c r="J833" s="64">
        <v>7</v>
      </c>
      <c r="K833" s="48">
        <v>62111200</v>
      </c>
      <c r="L833" s="47">
        <v>8050842451678</v>
      </c>
      <c r="M833" s="48" t="s">
        <v>2185</v>
      </c>
      <c r="N833" s="48" t="s">
        <v>2014</v>
      </c>
      <c r="O833" s="48" t="s">
        <v>2022</v>
      </c>
      <c r="P833" s="53"/>
      <c r="Q833" s="53"/>
    </row>
    <row r="834" spans="2:17">
      <c r="B834" s="55" t="s">
        <v>660</v>
      </c>
      <c r="C834" s="48" t="s">
        <v>2106</v>
      </c>
      <c r="D834" s="48" t="s">
        <v>2087</v>
      </c>
      <c r="E834" s="51" t="s">
        <v>1596</v>
      </c>
      <c r="F834" s="55" t="s">
        <v>371</v>
      </c>
      <c r="G834" s="48" t="s">
        <v>18</v>
      </c>
      <c r="H834" s="55" t="s">
        <v>662</v>
      </c>
      <c r="I834" s="48" t="s">
        <v>661</v>
      </c>
      <c r="J834" s="64">
        <v>12</v>
      </c>
      <c r="K834" s="48">
        <v>62111200</v>
      </c>
      <c r="L834" s="47">
        <v>8050842373147</v>
      </c>
      <c r="M834" s="48" t="s">
        <v>2185</v>
      </c>
      <c r="N834" s="48" t="s">
        <v>2014</v>
      </c>
      <c r="O834" s="48" t="s">
        <v>2022</v>
      </c>
      <c r="P834" s="53"/>
      <c r="Q834" s="53"/>
    </row>
    <row r="835" spans="2:17">
      <c r="B835" s="55" t="s">
        <v>985</v>
      </c>
      <c r="C835" s="48" t="s">
        <v>2106</v>
      </c>
      <c r="D835" s="48" t="s">
        <v>113</v>
      </c>
      <c r="E835" s="51" t="s">
        <v>1828</v>
      </c>
      <c r="F835" s="55" t="s">
        <v>986</v>
      </c>
      <c r="G835" s="48" t="s">
        <v>18</v>
      </c>
      <c r="H835" s="55" t="s">
        <v>662</v>
      </c>
      <c r="I835" s="48" t="s">
        <v>661</v>
      </c>
      <c r="J835" s="64">
        <v>8</v>
      </c>
      <c r="K835" s="48">
        <v>61044300</v>
      </c>
      <c r="L835" s="47">
        <v>8050842399833</v>
      </c>
      <c r="M835" s="48" t="s">
        <v>2182</v>
      </c>
      <c r="N835" s="48" t="s">
        <v>2009</v>
      </c>
      <c r="O835" s="48" t="s">
        <v>2036</v>
      </c>
      <c r="P835" s="53"/>
      <c r="Q835" s="53"/>
    </row>
    <row r="836" spans="2:17">
      <c r="B836" s="55" t="s">
        <v>872</v>
      </c>
      <c r="C836" s="48" t="s">
        <v>2106</v>
      </c>
      <c r="D836" s="48" t="s">
        <v>2087</v>
      </c>
      <c r="E836" s="51" t="s">
        <v>1744</v>
      </c>
      <c r="F836" s="55" t="s">
        <v>659</v>
      </c>
      <c r="G836" s="48" t="s">
        <v>18</v>
      </c>
      <c r="H836" s="55" t="s">
        <v>78</v>
      </c>
      <c r="I836" s="48" t="s">
        <v>136</v>
      </c>
      <c r="J836" s="64">
        <v>9</v>
      </c>
      <c r="K836" s="48">
        <v>62111200</v>
      </c>
      <c r="L836" s="47">
        <v>8050842373086</v>
      </c>
      <c r="M836" s="48" t="s">
        <v>2185</v>
      </c>
      <c r="N836" s="48" t="s">
        <v>2014</v>
      </c>
      <c r="O836" s="48" t="s">
        <v>2022</v>
      </c>
      <c r="P836" s="53"/>
      <c r="Q836" s="53"/>
    </row>
    <row r="837" spans="2:17">
      <c r="B837" s="55" t="s">
        <v>768</v>
      </c>
      <c r="C837" s="48" t="s">
        <v>2106</v>
      </c>
      <c r="D837" s="48" t="s">
        <v>2087</v>
      </c>
      <c r="E837" s="51" t="s">
        <v>1658</v>
      </c>
      <c r="F837" s="55" t="s">
        <v>202</v>
      </c>
      <c r="G837" s="48" t="s">
        <v>18</v>
      </c>
      <c r="H837" s="55" t="s">
        <v>78</v>
      </c>
      <c r="I837" s="48" t="s">
        <v>136</v>
      </c>
      <c r="J837" s="64">
        <v>11</v>
      </c>
      <c r="K837" s="48">
        <v>62111200</v>
      </c>
      <c r="L837" s="47">
        <v>8050842372928</v>
      </c>
      <c r="M837" s="48" t="s">
        <v>2185</v>
      </c>
      <c r="N837" s="48" t="s">
        <v>2014</v>
      </c>
      <c r="O837" s="48" t="s">
        <v>2022</v>
      </c>
      <c r="P837" s="53"/>
      <c r="Q837" s="53"/>
    </row>
    <row r="838" spans="2:17">
      <c r="B838" s="55" t="s">
        <v>658</v>
      </c>
      <c r="C838" s="48" t="s">
        <v>2106</v>
      </c>
      <c r="D838" s="48" t="s">
        <v>2087</v>
      </c>
      <c r="E838" s="51" t="s">
        <v>1595</v>
      </c>
      <c r="F838" s="55" t="s">
        <v>659</v>
      </c>
      <c r="G838" s="48" t="s">
        <v>18</v>
      </c>
      <c r="H838" s="55" t="s">
        <v>656</v>
      </c>
      <c r="I838" s="48" t="s">
        <v>655</v>
      </c>
      <c r="J838" s="64">
        <v>13</v>
      </c>
      <c r="K838" s="48">
        <v>62111200</v>
      </c>
      <c r="L838" s="47">
        <v>8050842373093</v>
      </c>
      <c r="M838" s="48" t="s">
        <v>2185</v>
      </c>
      <c r="N838" s="48" t="s">
        <v>2014</v>
      </c>
      <c r="O838" s="48" t="s">
        <v>2027</v>
      </c>
      <c r="P838" s="53"/>
      <c r="Q838" s="53"/>
    </row>
    <row r="839" spans="2:17">
      <c r="B839" s="55" t="s">
        <v>654</v>
      </c>
      <c r="C839" s="48" t="s">
        <v>2106</v>
      </c>
      <c r="D839" s="48" t="s">
        <v>2087</v>
      </c>
      <c r="E839" s="51" t="s">
        <v>1593</v>
      </c>
      <c r="F839" s="55" t="s">
        <v>202</v>
      </c>
      <c r="G839" s="48" t="s">
        <v>18</v>
      </c>
      <c r="H839" s="55" t="s">
        <v>656</v>
      </c>
      <c r="I839" s="48" t="s">
        <v>655</v>
      </c>
      <c r="J839" s="64">
        <v>13</v>
      </c>
      <c r="K839" s="48">
        <v>62111200</v>
      </c>
      <c r="L839" s="47">
        <v>8050842372942</v>
      </c>
      <c r="M839" s="48" t="s">
        <v>2185</v>
      </c>
      <c r="N839" s="48" t="s">
        <v>2014</v>
      </c>
      <c r="O839" s="48" t="s">
        <v>2027</v>
      </c>
      <c r="P839" s="53"/>
      <c r="Q839" s="53"/>
    </row>
    <row r="840" spans="2:17">
      <c r="B840" s="55" t="s">
        <v>1088</v>
      </c>
      <c r="C840" s="48" t="s">
        <v>2106</v>
      </c>
      <c r="D840" s="48" t="s">
        <v>113</v>
      </c>
      <c r="E840" s="51" t="s">
        <v>1894</v>
      </c>
      <c r="F840" s="55" t="s">
        <v>909</v>
      </c>
      <c r="G840" s="48" t="s">
        <v>18</v>
      </c>
      <c r="H840" s="55" t="s">
        <v>78</v>
      </c>
      <c r="I840" s="48" t="s">
        <v>136</v>
      </c>
      <c r="J840" s="64">
        <v>5</v>
      </c>
      <c r="K840" s="48">
        <v>61044300</v>
      </c>
      <c r="L840" s="47">
        <v>8050842399888</v>
      </c>
      <c r="M840" s="48" t="s">
        <v>2182</v>
      </c>
      <c r="N840" s="48" t="s">
        <v>2009</v>
      </c>
      <c r="O840" s="48" t="s">
        <v>2036</v>
      </c>
      <c r="P840" s="53"/>
      <c r="Q840" s="53"/>
    </row>
    <row r="841" spans="2:17">
      <c r="B841" s="55" t="s">
        <v>1040</v>
      </c>
      <c r="C841" s="48" t="s">
        <v>2106</v>
      </c>
      <c r="D841" s="48" t="s">
        <v>113</v>
      </c>
      <c r="E841" s="51" t="s">
        <v>1867</v>
      </c>
      <c r="F841" s="55" t="s">
        <v>909</v>
      </c>
      <c r="G841" s="48" t="s">
        <v>18</v>
      </c>
      <c r="H841" s="55" t="s">
        <v>662</v>
      </c>
      <c r="I841" s="48" t="s">
        <v>661</v>
      </c>
      <c r="J841" s="64">
        <v>6</v>
      </c>
      <c r="K841" s="48">
        <v>61044300</v>
      </c>
      <c r="L841" s="47">
        <v>8050842399871</v>
      </c>
      <c r="M841" s="48" t="s">
        <v>2182</v>
      </c>
      <c r="N841" s="48" t="s">
        <v>2009</v>
      </c>
      <c r="O841" s="48" t="s">
        <v>2036</v>
      </c>
      <c r="P841" s="53"/>
      <c r="Q841" s="53"/>
    </row>
    <row r="842" spans="2:17">
      <c r="B842" s="55" t="s">
        <v>657</v>
      </c>
      <c r="C842" s="48" t="s">
        <v>2106</v>
      </c>
      <c r="D842" s="48" t="s">
        <v>2087</v>
      </c>
      <c r="E842" s="51" t="s">
        <v>1594</v>
      </c>
      <c r="F842" s="55" t="s">
        <v>602</v>
      </c>
      <c r="G842" s="48" t="s">
        <v>18</v>
      </c>
      <c r="H842" s="55" t="s">
        <v>43</v>
      </c>
      <c r="I842" s="48" t="s">
        <v>42</v>
      </c>
      <c r="J842" s="64">
        <v>13</v>
      </c>
      <c r="K842" s="48">
        <v>62111200</v>
      </c>
      <c r="L842" s="47">
        <v>8050842373000</v>
      </c>
      <c r="M842" s="48" t="s">
        <v>2188</v>
      </c>
      <c r="N842" s="48" t="s">
        <v>2008</v>
      </c>
      <c r="O842" s="48" t="s">
        <v>2027</v>
      </c>
      <c r="P842" s="53"/>
      <c r="Q842" s="53"/>
    </row>
    <row r="843" spans="2:17">
      <c r="B843" s="55" t="s">
        <v>291</v>
      </c>
      <c r="C843" s="48" t="s">
        <v>2106</v>
      </c>
      <c r="D843" s="48" t="s">
        <v>2087</v>
      </c>
      <c r="E843" s="51" t="s">
        <v>1684</v>
      </c>
      <c r="F843" s="55" t="s">
        <v>292</v>
      </c>
      <c r="G843" s="48" t="s">
        <v>16</v>
      </c>
      <c r="H843" s="55" t="s">
        <v>78</v>
      </c>
      <c r="I843" s="48" t="s">
        <v>136</v>
      </c>
      <c r="J843" s="64">
        <v>1</v>
      </c>
      <c r="K843" s="48">
        <v>62111200</v>
      </c>
      <c r="L843" s="47">
        <v>8050842450732</v>
      </c>
      <c r="M843" s="48" t="s">
        <v>2188</v>
      </c>
      <c r="N843" s="48" t="s">
        <v>2008</v>
      </c>
      <c r="O843" s="48" t="s">
        <v>2027</v>
      </c>
      <c r="P843" s="53"/>
      <c r="Q843" s="53"/>
    </row>
    <row r="844" spans="2:17">
      <c r="B844" s="55" t="s">
        <v>291</v>
      </c>
      <c r="C844" s="48" t="s">
        <v>2106</v>
      </c>
      <c r="D844" s="48" t="s">
        <v>2087</v>
      </c>
      <c r="E844" s="51" t="s">
        <v>1684</v>
      </c>
      <c r="F844" s="55" t="s">
        <v>292</v>
      </c>
      <c r="G844" s="48" t="s">
        <v>17</v>
      </c>
      <c r="H844" s="55" t="s">
        <v>78</v>
      </c>
      <c r="I844" s="48" t="s">
        <v>136</v>
      </c>
      <c r="J844" s="64">
        <v>2</v>
      </c>
      <c r="K844" s="48">
        <v>62111200</v>
      </c>
      <c r="L844" s="47">
        <v>8050842450749</v>
      </c>
      <c r="M844" s="48" t="s">
        <v>2188</v>
      </c>
      <c r="N844" s="48" t="s">
        <v>2008</v>
      </c>
      <c r="O844" s="48" t="s">
        <v>2027</v>
      </c>
      <c r="P844" s="53"/>
      <c r="Q844" s="53"/>
    </row>
    <row r="845" spans="2:17">
      <c r="B845" s="55" t="s">
        <v>291</v>
      </c>
      <c r="C845" s="48" t="s">
        <v>2106</v>
      </c>
      <c r="D845" s="48" t="s">
        <v>2087</v>
      </c>
      <c r="E845" s="51" t="s">
        <v>1684</v>
      </c>
      <c r="F845" s="55" t="s">
        <v>292</v>
      </c>
      <c r="G845" s="48" t="s">
        <v>18</v>
      </c>
      <c r="H845" s="55" t="s">
        <v>78</v>
      </c>
      <c r="I845" s="48" t="s">
        <v>136</v>
      </c>
      <c r="J845" s="64">
        <v>6</v>
      </c>
      <c r="K845" s="48">
        <v>62111200</v>
      </c>
      <c r="L845" s="47">
        <v>8050842372973</v>
      </c>
      <c r="M845" s="48" t="s">
        <v>2188</v>
      </c>
      <c r="N845" s="48" t="s">
        <v>2008</v>
      </c>
      <c r="O845" s="48" t="s">
        <v>2027</v>
      </c>
      <c r="P845" s="53"/>
      <c r="Q845" s="53"/>
    </row>
    <row r="846" spans="2:17">
      <c r="B846" s="55" t="s">
        <v>291</v>
      </c>
      <c r="C846" s="48" t="s">
        <v>2106</v>
      </c>
      <c r="D846" s="48" t="s">
        <v>2087</v>
      </c>
      <c r="E846" s="51" t="s">
        <v>1684</v>
      </c>
      <c r="F846" s="55" t="s">
        <v>292</v>
      </c>
      <c r="G846" s="48" t="s">
        <v>20</v>
      </c>
      <c r="H846" s="55" t="s">
        <v>78</v>
      </c>
      <c r="I846" s="48" t="s">
        <v>136</v>
      </c>
      <c r="J846" s="64">
        <v>1</v>
      </c>
      <c r="K846" s="48">
        <v>62111200</v>
      </c>
      <c r="L846" s="47">
        <v>8050842450756</v>
      </c>
      <c r="M846" s="48" t="s">
        <v>2188</v>
      </c>
      <c r="N846" s="48" t="s">
        <v>2008</v>
      </c>
      <c r="O846" s="48" t="s">
        <v>2027</v>
      </c>
      <c r="P846" s="53"/>
      <c r="Q846" s="53"/>
    </row>
    <row r="847" spans="2:17">
      <c r="B847" s="55" t="s">
        <v>291</v>
      </c>
      <c r="C847" s="48" t="s">
        <v>2106</v>
      </c>
      <c r="D847" s="48" t="s">
        <v>2087</v>
      </c>
      <c r="E847" s="51" t="s">
        <v>1684</v>
      </c>
      <c r="F847" s="55" t="s">
        <v>292</v>
      </c>
      <c r="G847" s="48">
        <v>16</v>
      </c>
      <c r="H847" s="55" t="s">
        <v>78</v>
      </c>
      <c r="I847" s="48" t="s">
        <v>136</v>
      </c>
      <c r="J847" s="64">
        <v>1</v>
      </c>
      <c r="K847" s="48">
        <v>62111200</v>
      </c>
      <c r="L847" s="47">
        <v>8050842450794</v>
      </c>
      <c r="M847" s="48" t="s">
        <v>2188</v>
      </c>
      <c r="N847" s="48" t="s">
        <v>2008</v>
      </c>
      <c r="O847" s="48" t="s">
        <v>2027</v>
      </c>
      <c r="P847" s="53"/>
      <c r="Q847" s="53"/>
    </row>
    <row r="848" spans="2:17">
      <c r="B848" s="55" t="s">
        <v>291</v>
      </c>
      <c r="C848" s="48" t="s">
        <v>2106</v>
      </c>
      <c r="D848" s="48" t="s">
        <v>2087</v>
      </c>
      <c r="E848" s="51" t="s">
        <v>1405</v>
      </c>
      <c r="F848" s="55" t="s">
        <v>292</v>
      </c>
      <c r="G848" s="48" t="s">
        <v>16</v>
      </c>
      <c r="H848" s="55" t="s">
        <v>43</v>
      </c>
      <c r="I848" s="48" t="s">
        <v>42</v>
      </c>
      <c r="J848" s="64">
        <v>20</v>
      </c>
      <c r="K848" s="48">
        <v>62111200</v>
      </c>
      <c r="L848" s="47">
        <v>8050842252060</v>
      </c>
      <c r="M848" s="48" t="s">
        <v>2188</v>
      </c>
      <c r="N848" s="48" t="s">
        <v>2008</v>
      </c>
      <c r="O848" s="48" t="s">
        <v>2027</v>
      </c>
      <c r="P848" s="53"/>
      <c r="Q848" s="53"/>
    </row>
    <row r="849" spans="2:17">
      <c r="B849" s="55" t="s">
        <v>291</v>
      </c>
      <c r="C849" s="48" t="s">
        <v>2106</v>
      </c>
      <c r="D849" s="48" t="s">
        <v>2087</v>
      </c>
      <c r="E849" s="51" t="s">
        <v>1405</v>
      </c>
      <c r="F849" s="55" t="s">
        <v>292</v>
      </c>
      <c r="G849" s="48" t="s">
        <v>17</v>
      </c>
      <c r="H849" s="55" t="s">
        <v>43</v>
      </c>
      <c r="I849" s="48" t="s">
        <v>42</v>
      </c>
      <c r="J849" s="64">
        <v>13</v>
      </c>
      <c r="K849" s="48">
        <v>62111200</v>
      </c>
      <c r="L849" s="47">
        <v>8050842252077</v>
      </c>
      <c r="M849" s="48" t="s">
        <v>2188</v>
      </c>
      <c r="N849" s="48" t="s">
        <v>2008</v>
      </c>
      <c r="O849" s="48" t="s">
        <v>2027</v>
      </c>
      <c r="P849" s="53"/>
      <c r="Q849" s="53"/>
    </row>
    <row r="850" spans="2:17">
      <c r="B850" s="55" t="s">
        <v>291</v>
      </c>
      <c r="C850" s="48" t="s">
        <v>2106</v>
      </c>
      <c r="D850" s="48" t="s">
        <v>2087</v>
      </c>
      <c r="E850" s="51" t="s">
        <v>1405</v>
      </c>
      <c r="F850" s="55" t="s">
        <v>292</v>
      </c>
      <c r="G850" s="48" t="s">
        <v>18</v>
      </c>
      <c r="H850" s="55" t="s">
        <v>43</v>
      </c>
      <c r="I850" s="48" t="s">
        <v>42</v>
      </c>
      <c r="J850" s="64">
        <v>6</v>
      </c>
      <c r="K850" s="48">
        <v>62111200</v>
      </c>
      <c r="L850" s="47">
        <v>8050842252084</v>
      </c>
      <c r="M850" s="48" t="s">
        <v>2188</v>
      </c>
      <c r="N850" s="48" t="s">
        <v>2008</v>
      </c>
      <c r="O850" s="48" t="s">
        <v>2027</v>
      </c>
      <c r="P850" s="53"/>
      <c r="Q850" s="53"/>
    </row>
    <row r="851" spans="2:17">
      <c r="B851" s="55" t="s">
        <v>291</v>
      </c>
      <c r="C851" s="48" t="s">
        <v>2106</v>
      </c>
      <c r="D851" s="48" t="s">
        <v>2087</v>
      </c>
      <c r="E851" s="51" t="s">
        <v>1382</v>
      </c>
      <c r="F851" s="55" t="s">
        <v>292</v>
      </c>
      <c r="G851" s="48" t="s">
        <v>16</v>
      </c>
      <c r="H851" s="55" t="s">
        <v>48</v>
      </c>
      <c r="I851" s="48" t="s">
        <v>47</v>
      </c>
      <c r="J851" s="64">
        <v>21</v>
      </c>
      <c r="K851" s="48">
        <v>62111200</v>
      </c>
      <c r="L851" s="47">
        <v>8050842252145</v>
      </c>
      <c r="M851" s="48" t="s">
        <v>2188</v>
      </c>
      <c r="N851" s="48" t="s">
        <v>2008</v>
      </c>
      <c r="O851" s="48" t="s">
        <v>2027</v>
      </c>
      <c r="P851" s="53"/>
      <c r="Q851" s="53"/>
    </row>
    <row r="852" spans="2:17">
      <c r="B852" s="55" t="s">
        <v>291</v>
      </c>
      <c r="C852" s="48" t="s">
        <v>2106</v>
      </c>
      <c r="D852" s="48" t="s">
        <v>2087</v>
      </c>
      <c r="E852" s="51" t="s">
        <v>1382</v>
      </c>
      <c r="F852" s="55" t="s">
        <v>292</v>
      </c>
      <c r="G852" s="48" t="s">
        <v>17</v>
      </c>
      <c r="H852" s="55" t="s">
        <v>48</v>
      </c>
      <c r="I852" s="48" t="s">
        <v>47</v>
      </c>
      <c r="J852" s="64">
        <v>16</v>
      </c>
      <c r="K852" s="48">
        <v>62111200</v>
      </c>
      <c r="L852" s="47">
        <v>8050842252152</v>
      </c>
      <c r="M852" s="48" t="s">
        <v>2188</v>
      </c>
      <c r="N852" s="48" t="s">
        <v>2008</v>
      </c>
      <c r="O852" s="48" t="s">
        <v>2027</v>
      </c>
      <c r="P852" s="53"/>
      <c r="Q852" s="53"/>
    </row>
    <row r="853" spans="2:17">
      <c r="B853" s="55" t="s">
        <v>291</v>
      </c>
      <c r="C853" s="48" t="s">
        <v>2106</v>
      </c>
      <c r="D853" s="48" t="s">
        <v>2087</v>
      </c>
      <c r="E853" s="51" t="s">
        <v>1382</v>
      </c>
      <c r="F853" s="55" t="s">
        <v>292</v>
      </c>
      <c r="G853" s="48" t="s">
        <v>18</v>
      </c>
      <c r="H853" s="55" t="s">
        <v>48</v>
      </c>
      <c r="I853" s="48" t="s">
        <v>47</v>
      </c>
      <c r="J853" s="64">
        <v>16</v>
      </c>
      <c r="K853" s="48">
        <v>62111200</v>
      </c>
      <c r="L853" s="47">
        <v>8050842200023</v>
      </c>
      <c r="M853" s="48" t="s">
        <v>2188</v>
      </c>
      <c r="N853" s="48" t="s">
        <v>2008</v>
      </c>
      <c r="O853" s="48" t="s">
        <v>2027</v>
      </c>
      <c r="P853" s="53"/>
      <c r="Q853" s="53"/>
    </row>
    <row r="854" spans="2:17">
      <c r="B854" s="55" t="s">
        <v>291</v>
      </c>
      <c r="C854" s="48" t="s">
        <v>2106</v>
      </c>
      <c r="D854" s="48" t="s">
        <v>2087</v>
      </c>
      <c r="E854" s="51" t="s">
        <v>1370</v>
      </c>
      <c r="F854" s="55" t="s">
        <v>292</v>
      </c>
      <c r="G854" s="48" t="s">
        <v>16</v>
      </c>
      <c r="H854" s="55" t="s">
        <v>204</v>
      </c>
      <c r="I854" s="48" t="s">
        <v>203</v>
      </c>
      <c r="J854" s="64">
        <v>23</v>
      </c>
      <c r="K854" s="48">
        <v>62111200</v>
      </c>
      <c r="L854" s="47">
        <v>8050842252213</v>
      </c>
      <c r="M854" s="48" t="s">
        <v>2188</v>
      </c>
      <c r="N854" s="48" t="s">
        <v>2008</v>
      </c>
      <c r="O854" s="48" t="s">
        <v>2027</v>
      </c>
      <c r="P854" s="53"/>
      <c r="Q854" s="53"/>
    </row>
    <row r="855" spans="2:17">
      <c r="B855" s="55" t="s">
        <v>291</v>
      </c>
      <c r="C855" s="48" t="s">
        <v>2106</v>
      </c>
      <c r="D855" s="48" t="s">
        <v>2087</v>
      </c>
      <c r="E855" s="51" t="s">
        <v>1370</v>
      </c>
      <c r="F855" s="55" t="s">
        <v>292</v>
      </c>
      <c r="G855" s="48" t="s">
        <v>17</v>
      </c>
      <c r="H855" s="55" t="s">
        <v>204</v>
      </c>
      <c r="I855" s="48" t="s">
        <v>203</v>
      </c>
      <c r="J855" s="64">
        <v>20</v>
      </c>
      <c r="K855" s="48">
        <v>62111200</v>
      </c>
      <c r="L855" s="47">
        <v>8050842252220</v>
      </c>
      <c r="M855" s="48" t="s">
        <v>2188</v>
      </c>
      <c r="N855" s="48" t="s">
        <v>2008</v>
      </c>
      <c r="O855" s="48" t="s">
        <v>2027</v>
      </c>
      <c r="P855" s="53"/>
      <c r="Q855" s="53"/>
    </row>
    <row r="856" spans="2:17">
      <c r="B856" s="55" t="s">
        <v>291</v>
      </c>
      <c r="C856" s="48" t="s">
        <v>2106</v>
      </c>
      <c r="D856" s="48" t="s">
        <v>2087</v>
      </c>
      <c r="E856" s="51" t="s">
        <v>1370</v>
      </c>
      <c r="F856" s="55" t="s">
        <v>292</v>
      </c>
      <c r="G856" s="48" t="s">
        <v>18</v>
      </c>
      <c r="H856" s="55" t="s">
        <v>204</v>
      </c>
      <c r="I856" s="48" t="s">
        <v>203</v>
      </c>
      <c r="J856" s="64">
        <v>16</v>
      </c>
      <c r="K856" s="48">
        <v>62111200</v>
      </c>
      <c r="L856" s="47">
        <v>8050842252237</v>
      </c>
      <c r="M856" s="48" t="s">
        <v>2188</v>
      </c>
      <c r="N856" s="48" t="s">
        <v>2008</v>
      </c>
      <c r="O856" s="48" t="s">
        <v>2027</v>
      </c>
      <c r="P856" s="53"/>
      <c r="Q856" s="53"/>
    </row>
    <row r="857" spans="2:17">
      <c r="B857" s="55" t="s">
        <v>291</v>
      </c>
      <c r="C857" s="48" t="s">
        <v>2106</v>
      </c>
      <c r="D857" s="48" t="s">
        <v>2087</v>
      </c>
      <c r="E857" s="51" t="s">
        <v>1370</v>
      </c>
      <c r="F857" s="55" t="s">
        <v>292</v>
      </c>
      <c r="G857" s="48" t="s">
        <v>20</v>
      </c>
      <c r="H857" s="55" t="s">
        <v>204</v>
      </c>
      <c r="I857" s="48" t="s">
        <v>203</v>
      </c>
      <c r="J857" s="64">
        <v>2</v>
      </c>
      <c r="K857" s="48">
        <v>62111200</v>
      </c>
      <c r="L857" s="47">
        <v>8050842252244</v>
      </c>
      <c r="M857" s="48" t="s">
        <v>2188</v>
      </c>
      <c r="N857" s="48" t="s">
        <v>2008</v>
      </c>
      <c r="O857" s="48" t="s">
        <v>2027</v>
      </c>
      <c r="P857" s="53"/>
      <c r="Q857" s="53"/>
    </row>
    <row r="858" spans="2:17">
      <c r="B858" s="55" t="s">
        <v>291</v>
      </c>
      <c r="C858" s="48" t="s">
        <v>2106</v>
      </c>
      <c r="D858" s="48" t="s">
        <v>2087</v>
      </c>
      <c r="E858" s="51" t="s">
        <v>1371</v>
      </c>
      <c r="F858" s="55" t="s">
        <v>292</v>
      </c>
      <c r="G858" s="48" t="s">
        <v>16</v>
      </c>
      <c r="H858" s="55" t="s">
        <v>294</v>
      </c>
      <c r="I858" s="48" t="s">
        <v>293</v>
      </c>
      <c r="J858" s="64">
        <v>23</v>
      </c>
      <c r="K858" s="48">
        <v>62111200</v>
      </c>
      <c r="L858" s="47">
        <v>8050842252299</v>
      </c>
      <c r="M858" s="48" t="s">
        <v>2188</v>
      </c>
      <c r="N858" s="48" t="s">
        <v>2008</v>
      </c>
      <c r="O858" s="48" t="s">
        <v>2027</v>
      </c>
      <c r="P858" s="53"/>
      <c r="Q858" s="53"/>
    </row>
    <row r="859" spans="2:17">
      <c r="B859" s="55" t="s">
        <v>291</v>
      </c>
      <c r="C859" s="48" t="s">
        <v>2106</v>
      </c>
      <c r="D859" s="48" t="s">
        <v>2087</v>
      </c>
      <c r="E859" s="51" t="s">
        <v>1371</v>
      </c>
      <c r="F859" s="55" t="s">
        <v>292</v>
      </c>
      <c r="G859" s="48" t="s">
        <v>17</v>
      </c>
      <c r="H859" s="55" t="s">
        <v>294</v>
      </c>
      <c r="I859" s="48" t="s">
        <v>293</v>
      </c>
      <c r="J859" s="64">
        <v>21</v>
      </c>
      <c r="K859" s="48">
        <v>62111200</v>
      </c>
      <c r="L859" s="47">
        <v>8050842252305</v>
      </c>
      <c r="M859" s="48" t="s">
        <v>2188</v>
      </c>
      <c r="N859" s="48" t="s">
        <v>2008</v>
      </c>
      <c r="O859" s="48" t="s">
        <v>2027</v>
      </c>
      <c r="P859" s="53"/>
      <c r="Q859" s="53"/>
    </row>
    <row r="860" spans="2:17">
      <c r="B860" s="55" t="s">
        <v>291</v>
      </c>
      <c r="C860" s="48" t="s">
        <v>2106</v>
      </c>
      <c r="D860" s="48" t="s">
        <v>2087</v>
      </c>
      <c r="E860" s="51" t="s">
        <v>1371</v>
      </c>
      <c r="F860" s="55" t="s">
        <v>292</v>
      </c>
      <c r="G860" s="48" t="s">
        <v>18</v>
      </c>
      <c r="H860" s="55" t="s">
        <v>294</v>
      </c>
      <c r="I860" s="48" t="s">
        <v>293</v>
      </c>
      <c r="J860" s="64">
        <v>14</v>
      </c>
      <c r="K860" s="48">
        <v>62111200</v>
      </c>
      <c r="L860" s="47">
        <v>8050842252312</v>
      </c>
      <c r="M860" s="48" t="s">
        <v>2188</v>
      </c>
      <c r="N860" s="48" t="s">
        <v>2008</v>
      </c>
      <c r="O860" s="48" t="s">
        <v>2027</v>
      </c>
      <c r="P860" s="53"/>
      <c r="Q860" s="53"/>
    </row>
    <row r="861" spans="2:17">
      <c r="B861" s="55" t="s">
        <v>201</v>
      </c>
      <c r="C861" s="48" t="s">
        <v>2106</v>
      </c>
      <c r="D861" s="48" t="s">
        <v>2087</v>
      </c>
      <c r="E861" s="51" t="s">
        <v>1458</v>
      </c>
      <c r="F861" s="55" t="s">
        <v>202</v>
      </c>
      <c r="G861" s="48" t="s">
        <v>16</v>
      </c>
      <c r="H861" s="55" t="s">
        <v>43</v>
      </c>
      <c r="I861" s="48" t="s">
        <v>42</v>
      </c>
      <c r="J861" s="64">
        <v>5</v>
      </c>
      <c r="K861" s="48">
        <v>62111200</v>
      </c>
      <c r="L861" s="47">
        <v>8050842251759</v>
      </c>
      <c r="M861" s="48" t="s">
        <v>2188</v>
      </c>
      <c r="N861" s="48" t="s">
        <v>2008</v>
      </c>
      <c r="O861" s="48" t="s">
        <v>2027</v>
      </c>
      <c r="P861" s="53"/>
      <c r="Q861" s="53"/>
    </row>
    <row r="862" spans="2:17">
      <c r="B862" s="55" t="s">
        <v>201</v>
      </c>
      <c r="C862" s="48" t="s">
        <v>2106</v>
      </c>
      <c r="D862" s="48" t="s">
        <v>2087</v>
      </c>
      <c r="E862" s="51" t="s">
        <v>1458</v>
      </c>
      <c r="F862" s="55" t="s">
        <v>202</v>
      </c>
      <c r="G862" s="48" t="s">
        <v>17</v>
      </c>
      <c r="H862" s="55" t="s">
        <v>43</v>
      </c>
      <c r="I862" s="48" t="s">
        <v>42</v>
      </c>
      <c r="J862" s="64">
        <v>1</v>
      </c>
      <c r="K862" s="48">
        <v>62111200</v>
      </c>
      <c r="L862" s="47">
        <v>8050842251766</v>
      </c>
      <c r="M862" s="48" t="s">
        <v>2188</v>
      </c>
      <c r="N862" s="48" t="s">
        <v>2008</v>
      </c>
      <c r="O862" s="48" t="s">
        <v>2027</v>
      </c>
      <c r="P862" s="53"/>
      <c r="Q862" s="53"/>
    </row>
    <row r="863" spans="2:17">
      <c r="B863" s="55" t="s">
        <v>201</v>
      </c>
      <c r="C863" s="48" t="s">
        <v>2106</v>
      </c>
      <c r="D863" s="48" t="s">
        <v>2087</v>
      </c>
      <c r="E863" s="51" t="s">
        <v>1458</v>
      </c>
      <c r="F863" s="55" t="s">
        <v>202</v>
      </c>
      <c r="G863" s="48" t="s">
        <v>18</v>
      </c>
      <c r="H863" s="55" t="s">
        <v>43</v>
      </c>
      <c r="I863" s="48" t="s">
        <v>42</v>
      </c>
      <c r="J863" s="64">
        <v>7</v>
      </c>
      <c r="K863" s="48">
        <v>62111200</v>
      </c>
      <c r="L863" s="47">
        <v>8050842200016</v>
      </c>
      <c r="M863" s="48" t="s">
        <v>2188</v>
      </c>
      <c r="N863" s="48" t="s">
        <v>2008</v>
      </c>
      <c r="O863" s="48" t="s">
        <v>2027</v>
      </c>
      <c r="P863" s="53"/>
      <c r="Q863" s="53"/>
    </row>
    <row r="864" spans="2:17">
      <c r="B864" s="55" t="s">
        <v>201</v>
      </c>
      <c r="C864" s="48" t="s">
        <v>2106</v>
      </c>
      <c r="D864" s="48" t="s">
        <v>2087</v>
      </c>
      <c r="E864" s="51" t="s">
        <v>1458</v>
      </c>
      <c r="F864" s="55" t="s">
        <v>202</v>
      </c>
      <c r="G864" s="48" t="s">
        <v>20</v>
      </c>
      <c r="H864" s="55" t="s">
        <v>43</v>
      </c>
      <c r="I864" s="48" t="s">
        <v>42</v>
      </c>
      <c r="J864" s="64">
        <v>6</v>
      </c>
      <c r="K864" s="48">
        <v>62111200</v>
      </c>
      <c r="L864" s="47">
        <v>8050842251773</v>
      </c>
      <c r="M864" s="48" t="s">
        <v>2188</v>
      </c>
      <c r="N864" s="48" t="s">
        <v>2008</v>
      </c>
      <c r="O864" s="48" t="s">
        <v>2027</v>
      </c>
      <c r="P864" s="53"/>
      <c r="Q864" s="53"/>
    </row>
    <row r="865" spans="2:17">
      <c r="B865" s="55" t="s">
        <v>201</v>
      </c>
      <c r="C865" s="48" t="s">
        <v>2106</v>
      </c>
      <c r="D865" s="48" t="s">
        <v>2087</v>
      </c>
      <c r="E865" s="51" t="s">
        <v>1458</v>
      </c>
      <c r="F865" s="55" t="s">
        <v>202</v>
      </c>
      <c r="G865" s="48">
        <v>16</v>
      </c>
      <c r="H865" s="55" t="s">
        <v>43</v>
      </c>
      <c r="I865" s="48" t="s">
        <v>42</v>
      </c>
      <c r="J865" s="64">
        <v>4</v>
      </c>
      <c r="K865" s="48">
        <v>62111200</v>
      </c>
      <c r="L865" s="47">
        <v>8050842251810</v>
      </c>
      <c r="M865" s="48" t="s">
        <v>2188</v>
      </c>
      <c r="N865" s="48" t="s">
        <v>2008</v>
      </c>
      <c r="O865" s="48" t="s">
        <v>2027</v>
      </c>
      <c r="P865" s="53"/>
      <c r="Q865" s="53"/>
    </row>
    <row r="866" spans="2:17">
      <c r="B866" s="55" t="s">
        <v>201</v>
      </c>
      <c r="C866" s="48" t="s">
        <v>2106</v>
      </c>
      <c r="D866" s="48" t="s">
        <v>2087</v>
      </c>
      <c r="E866" s="51" t="s">
        <v>1324</v>
      </c>
      <c r="F866" s="55" t="s">
        <v>202</v>
      </c>
      <c r="G866" s="48" t="s">
        <v>16</v>
      </c>
      <c r="H866" s="55" t="s">
        <v>204</v>
      </c>
      <c r="I866" s="48" t="s">
        <v>203</v>
      </c>
      <c r="J866" s="64">
        <v>12</v>
      </c>
      <c r="K866" s="48">
        <v>62111200</v>
      </c>
      <c r="L866" s="47">
        <v>8050842251902</v>
      </c>
      <c r="M866" s="48" t="s">
        <v>2188</v>
      </c>
      <c r="N866" s="48" t="s">
        <v>2008</v>
      </c>
      <c r="O866" s="48" t="s">
        <v>2027</v>
      </c>
      <c r="P866" s="53"/>
      <c r="Q866" s="53"/>
    </row>
    <row r="867" spans="2:17">
      <c r="B867" s="55" t="s">
        <v>201</v>
      </c>
      <c r="C867" s="48" t="s">
        <v>2106</v>
      </c>
      <c r="D867" s="48" t="s">
        <v>2087</v>
      </c>
      <c r="E867" s="51" t="s">
        <v>1324</v>
      </c>
      <c r="F867" s="55" t="s">
        <v>202</v>
      </c>
      <c r="G867" s="48" t="s">
        <v>17</v>
      </c>
      <c r="H867" s="55" t="s">
        <v>204</v>
      </c>
      <c r="I867" s="48" t="s">
        <v>203</v>
      </c>
      <c r="J867" s="64">
        <v>10</v>
      </c>
      <c r="K867" s="48">
        <v>62111200</v>
      </c>
      <c r="L867" s="47">
        <v>8050842251919</v>
      </c>
      <c r="M867" s="48" t="s">
        <v>2188</v>
      </c>
      <c r="N867" s="48" t="s">
        <v>2008</v>
      </c>
      <c r="O867" s="48" t="s">
        <v>2027</v>
      </c>
      <c r="P867" s="53"/>
      <c r="Q867" s="53"/>
    </row>
    <row r="868" spans="2:17">
      <c r="B868" s="55" t="s">
        <v>201</v>
      </c>
      <c r="C868" s="48" t="s">
        <v>2106</v>
      </c>
      <c r="D868" s="48" t="s">
        <v>2087</v>
      </c>
      <c r="E868" s="51" t="s">
        <v>1324</v>
      </c>
      <c r="F868" s="55" t="s">
        <v>202</v>
      </c>
      <c r="G868" s="48" t="s">
        <v>18</v>
      </c>
      <c r="H868" s="55" t="s">
        <v>204</v>
      </c>
      <c r="I868" s="48" t="s">
        <v>203</v>
      </c>
      <c r="J868" s="64">
        <v>32</v>
      </c>
      <c r="K868" s="48">
        <v>62111200</v>
      </c>
      <c r="L868" s="47">
        <v>8050842251926</v>
      </c>
      <c r="M868" s="48" t="s">
        <v>2188</v>
      </c>
      <c r="N868" s="48" t="s">
        <v>2008</v>
      </c>
      <c r="O868" s="48" t="s">
        <v>2027</v>
      </c>
      <c r="P868" s="53"/>
      <c r="Q868" s="53"/>
    </row>
    <row r="869" spans="2:17">
      <c r="B869" s="55" t="s">
        <v>201</v>
      </c>
      <c r="C869" s="48" t="s">
        <v>2106</v>
      </c>
      <c r="D869" s="48" t="s">
        <v>2087</v>
      </c>
      <c r="E869" s="51" t="s">
        <v>1324</v>
      </c>
      <c r="F869" s="55" t="s">
        <v>202</v>
      </c>
      <c r="G869" s="48" t="s">
        <v>20</v>
      </c>
      <c r="H869" s="55" t="s">
        <v>204</v>
      </c>
      <c r="I869" s="48" t="s">
        <v>203</v>
      </c>
      <c r="J869" s="64">
        <v>26</v>
      </c>
      <c r="K869" s="48">
        <v>62111200</v>
      </c>
      <c r="L869" s="47">
        <v>8050842251933</v>
      </c>
      <c r="M869" s="48" t="s">
        <v>2188</v>
      </c>
      <c r="N869" s="48" t="s">
        <v>2008</v>
      </c>
      <c r="O869" s="48" t="s">
        <v>2027</v>
      </c>
      <c r="P869" s="53"/>
      <c r="Q869" s="53"/>
    </row>
    <row r="870" spans="2:17">
      <c r="B870" s="55" t="s">
        <v>201</v>
      </c>
      <c r="C870" s="48" t="s">
        <v>2106</v>
      </c>
      <c r="D870" s="48" t="s">
        <v>2087</v>
      </c>
      <c r="E870" s="51" t="s">
        <v>1324</v>
      </c>
      <c r="F870" s="55" t="s">
        <v>202</v>
      </c>
      <c r="G870" s="48" t="s">
        <v>21</v>
      </c>
      <c r="H870" s="55" t="s">
        <v>204</v>
      </c>
      <c r="I870" s="48" t="s">
        <v>203</v>
      </c>
      <c r="J870" s="64">
        <v>5</v>
      </c>
      <c r="K870" s="48">
        <v>62111200</v>
      </c>
      <c r="L870" s="47">
        <v>8050842251940</v>
      </c>
      <c r="M870" s="48" t="s">
        <v>2188</v>
      </c>
      <c r="N870" s="48" t="s">
        <v>2008</v>
      </c>
      <c r="O870" s="48" t="s">
        <v>2027</v>
      </c>
      <c r="P870" s="53"/>
      <c r="Q870" s="53"/>
    </row>
    <row r="871" spans="2:17">
      <c r="B871" s="55" t="s">
        <v>201</v>
      </c>
      <c r="C871" s="48" t="s">
        <v>2106</v>
      </c>
      <c r="D871" s="48" t="s">
        <v>2087</v>
      </c>
      <c r="E871" s="51" t="s">
        <v>1324</v>
      </c>
      <c r="F871" s="55" t="s">
        <v>202</v>
      </c>
      <c r="G871" s="48" t="s">
        <v>24</v>
      </c>
      <c r="H871" s="55" t="s">
        <v>204</v>
      </c>
      <c r="I871" s="48" t="s">
        <v>203</v>
      </c>
      <c r="J871" s="64">
        <v>2</v>
      </c>
      <c r="K871" s="48">
        <v>62111200</v>
      </c>
      <c r="L871" s="47">
        <v>8050842251964</v>
      </c>
      <c r="M871" s="48" t="s">
        <v>2188</v>
      </c>
      <c r="N871" s="48" t="s">
        <v>2008</v>
      </c>
      <c r="O871" s="48" t="s">
        <v>2027</v>
      </c>
      <c r="P871" s="53"/>
      <c r="Q871" s="53"/>
    </row>
    <row r="872" spans="2:17">
      <c r="B872" s="55" t="s">
        <v>201</v>
      </c>
      <c r="C872" s="48" t="s">
        <v>2106</v>
      </c>
      <c r="D872" s="48" t="s">
        <v>2087</v>
      </c>
      <c r="E872" s="51" t="s">
        <v>1324</v>
      </c>
      <c r="F872" s="55" t="s">
        <v>202</v>
      </c>
      <c r="G872" s="48">
        <v>16</v>
      </c>
      <c r="H872" s="55" t="s">
        <v>204</v>
      </c>
      <c r="I872" s="48" t="s">
        <v>203</v>
      </c>
      <c r="J872" s="64">
        <v>17</v>
      </c>
      <c r="K872" s="48">
        <v>62111200</v>
      </c>
      <c r="L872" s="47">
        <v>8050842251971</v>
      </c>
      <c r="M872" s="48" t="s">
        <v>2188</v>
      </c>
      <c r="N872" s="48" t="s">
        <v>2008</v>
      </c>
      <c r="O872" s="48" t="s">
        <v>2027</v>
      </c>
      <c r="P872" s="53"/>
      <c r="Q872" s="53"/>
    </row>
    <row r="873" spans="2:17">
      <c r="B873" s="55" t="s">
        <v>201</v>
      </c>
      <c r="C873" s="48" t="s">
        <v>2106</v>
      </c>
      <c r="D873" s="48" t="s">
        <v>2087</v>
      </c>
      <c r="E873" s="51" t="s">
        <v>1468</v>
      </c>
      <c r="F873" s="55" t="s">
        <v>202</v>
      </c>
      <c r="G873" s="48" t="s">
        <v>16</v>
      </c>
      <c r="H873" s="55" t="s">
        <v>294</v>
      </c>
      <c r="I873" s="48" t="s">
        <v>293</v>
      </c>
      <c r="J873" s="64">
        <v>5</v>
      </c>
      <c r="K873" s="48">
        <v>62111200</v>
      </c>
      <c r="L873" s="47">
        <v>8050842251988</v>
      </c>
      <c r="M873" s="48" t="s">
        <v>2188</v>
      </c>
      <c r="N873" s="48" t="s">
        <v>2008</v>
      </c>
      <c r="O873" s="48" t="s">
        <v>2027</v>
      </c>
      <c r="P873" s="53"/>
      <c r="Q873" s="53"/>
    </row>
    <row r="874" spans="2:17">
      <c r="B874" s="55" t="s">
        <v>201</v>
      </c>
      <c r="C874" s="48" t="s">
        <v>2106</v>
      </c>
      <c r="D874" s="48" t="s">
        <v>2087</v>
      </c>
      <c r="E874" s="51" t="s">
        <v>1468</v>
      </c>
      <c r="F874" s="55" t="s">
        <v>202</v>
      </c>
      <c r="G874" s="48" t="s">
        <v>17</v>
      </c>
      <c r="H874" s="55" t="s">
        <v>294</v>
      </c>
      <c r="I874" s="48" t="s">
        <v>293</v>
      </c>
      <c r="J874" s="64">
        <v>2</v>
      </c>
      <c r="K874" s="48">
        <v>62111200</v>
      </c>
      <c r="L874" s="47">
        <v>8050842251995</v>
      </c>
      <c r="M874" s="48" t="s">
        <v>2188</v>
      </c>
      <c r="N874" s="48" t="s">
        <v>2008</v>
      </c>
      <c r="O874" s="48" t="s">
        <v>2027</v>
      </c>
      <c r="P874" s="53"/>
      <c r="Q874" s="53"/>
    </row>
    <row r="875" spans="2:17">
      <c r="B875" s="55" t="s">
        <v>201</v>
      </c>
      <c r="C875" s="48" t="s">
        <v>2106</v>
      </c>
      <c r="D875" s="48" t="s">
        <v>2087</v>
      </c>
      <c r="E875" s="51" t="s">
        <v>1468</v>
      </c>
      <c r="F875" s="55" t="s">
        <v>202</v>
      </c>
      <c r="G875" s="48" t="s">
        <v>18</v>
      </c>
      <c r="H875" s="55" t="s">
        <v>294</v>
      </c>
      <c r="I875" s="48" t="s">
        <v>293</v>
      </c>
      <c r="J875" s="64">
        <v>7</v>
      </c>
      <c r="K875" s="48">
        <v>62111200</v>
      </c>
      <c r="L875" s="47">
        <v>8050842252008</v>
      </c>
      <c r="M875" s="48" t="s">
        <v>2188</v>
      </c>
      <c r="N875" s="48" t="s">
        <v>2008</v>
      </c>
      <c r="O875" s="48" t="s">
        <v>2027</v>
      </c>
      <c r="P875" s="53"/>
      <c r="Q875" s="53"/>
    </row>
    <row r="876" spans="2:17">
      <c r="B876" s="55" t="s">
        <v>201</v>
      </c>
      <c r="C876" s="48" t="s">
        <v>2106</v>
      </c>
      <c r="D876" s="48" t="s">
        <v>2087</v>
      </c>
      <c r="E876" s="51" t="s">
        <v>1468</v>
      </c>
      <c r="F876" s="55" t="s">
        <v>202</v>
      </c>
      <c r="G876" s="48">
        <v>16</v>
      </c>
      <c r="H876" s="55" t="s">
        <v>294</v>
      </c>
      <c r="I876" s="48" t="s">
        <v>293</v>
      </c>
      <c r="J876" s="64">
        <v>5</v>
      </c>
      <c r="K876" s="48">
        <v>62111200</v>
      </c>
      <c r="L876" s="47">
        <v>8050842252053</v>
      </c>
      <c r="M876" s="48" t="s">
        <v>2188</v>
      </c>
      <c r="N876" s="48" t="s">
        <v>2008</v>
      </c>
      <c r="O876" s="48" t="s">
        <v>2027</v>
      </c>
      <c r="P876" s="53"/>
      <c r="Q876" s="53"/>
    </row>
    <row r="877" spans="2:17">
      <c r="B877" s="55" t="s">
        <v>796</v>
      </c>
      <c r="C877" s="48" t="s">
        <v>2106</v>
      </c>
      <c r="D877" s="48" t="s">
        <v>2087</v>
      </c>
      <c r="E877" s="51" t="s">
        <v>1771</v>
      </c>
      <c r="F877" s="55" t="s">
        <v>797</v>
      </c>
      <c r="G877" s="48" t="s">
        <v>18</v>
      </c>
      <c r="H877" s="55" t="s">
        <v>78</v>
      </c>
      <c r="I877" s="48" t="s">
        <v>136</v>
      </c>
      <c r="J877" s="64">
        <v>11</v>
      </c>
      <c r="K877" s="48">
        <v>62111200</v>
      </c>
      <c r="L877" s="47">
        <v>8050842450893</v>
      </c>
      <c r="M877" s="48" t="s">
        <v>2188</v>
      </c>
      <c r="N877" s="48" t="s">
        <v>2008</v>
      </c>
      <c r="O877" s="48" t="s">
        <v>2027</v>
      </c>
      <c r="P877" s="53"/>
      <c r="Q877" s="53"/>
    </row>
    <row r="878" spans="2:17">
      <c r="B878" s="55" t="s">
        <v>796</v>
      </c>
      <c r="C878" s="48" t="s">
        <v>2106</v>
      </c>
      <c r="D878" s="48" t="s">
        <v>2087</v>
      </c>
      <c r="E878" s="51" t="s">
        <v>1890</v>
      </c>
      <c r="F878" s="55" t="s">
        <v>797</v>
      </c>
      <c r="G878" s="48" t="s">
        <v>18</v>
      </c>
      <c r="H878" s="55" t="s">
        <v>204</v>
      </c>
      <c r="I878" s="48" t="s">
        <v>203</v>
      </c>
      <c r="J878" s="64">
        <v>5</v>
      </c>
      <c r="K878" s="48">
        <v>62111200</v>
      </c>
      <c r="L878" s="47">
        <v>8050842200047</v>
      </c>
      <c r="M878" s="48" t="s">
        <v>2188</v>
      </c>
      <c r="N878" s="48" t="s">
        <v>2008</v>
      </c>
      <c r="O878" s="48" t="s">
        <v>2027</v>
      </c>
      <c r="P878" s="53"/>
      <c r="Q878" s="53"/>
    </row>
    <row r="879" spans="2:17">
      <c r="B879" s="55" t="s">
        <v>796</v>
      </c>
      <c r="C879" s="48" t="s">
        <v>2106</v>
      </c>
      <c r="D879" s="48" t="s">
        <v>2087</v>
      </c>
      <c r="E879" s="51" t="s">
        <v>1681</v>
      </c>
      <c r="F879" s="55" t="s">
        <v>797</v>
      </c>
      <c r="G879" s="48" t="s">
        <v>18</v>
      </c>
      <c r="H879" s="55" t="s">
        <v>94</v>
      </c>
      <c r="I879" s="48" t="s">
        <v>93</v>
      </c>
      <c r="J879" s="64">
        <v>12</v>
      </c>
      <c r="K879" s="48">
        <v>62111200</v>
      </c>
      <c r="L879" s="47">
        <v>8050842373017</v>
      </c>
      <c r="M879" s="48" t="s">
        <v>2188</v>
      </c>
      <c r="N879" s="48" t="s">
        <v>2008</v>
      </c>
      <c r="O879" s="48" t="s">
        <v>2027</v>
      </c>
      <c r="P879" s="53"/>
      <c r="Q879" s="53"/>
    </row>
    <row r="880" spans="2:17">
      <c r="B880" s="55" t="s">
        <v>151</v>
      </c>
      <c r="C880" s="48" t="s">
        <v>2106</v>
      </c>
      <c r="D880" s="48" t="s">
        <v>113</v>
      </c>
      <c r="E880" s="51" t="s">
        <v>1297</v>
      </c>
      <c r="F880" s="55" t="s">
        <v>152</v>
      </c>
      <c r="G880" s="48" t="s">
        <v>16</v>
      </c>
      <c r="H880" s="55" t="s">
        <v>116</v>
      </c>
      <c r="I880" s="48" t="s">
        <v>115</v>
      </c>
      <c r="J880" s="64">
        <v>46</v>
      </c>
      <c r="K880" s="48">
        <v>61061010</v>
      </c>
      <c r="L880" s="47">
        <v>8050842462476</v>
      </c>
      <c r="M880" s="48" t="s">
        <v>2182</v>
      </c>
      <c r="N880" s="48" t="s">
        <v>2009</v>
      </c>
      <c r="O880" s="48" t="s">
        <v>2016</v>
      </c>
      <c r="P880" s="53"/>
      <c r="Q880" s="53"/>
    </row>
    <row r="881" spans="2:17">
      <c r="B881" s="55" t="s">
        <v>151</v>
      </c>
      <c r="C881" s="48" t="s">
        <v>2106</v>
      </c>
      <c r="D881" s="48" t="s">
        <v>113</v>
      </c>
      <c r="E881" s="51" t="s">
        <v>1297</v>
      </c>
      <c r="F881" s="55" t="s">
        <v>152</v>
      </c>
      <c r="G881" s="48" t="s">
        <v>17</v>
      </c>
      <c r="H881" s="55" t="s">
        <v>116</v>
      </c>
      <c r="I881" s="48" t="s">
        <v>115</v>
      </c>
      <c r="J881" s="64">
        <v>29</v>
      </c>
      <c r="K881" s="48">
        <v>61061010</v>
      </c>
      <c r="L881" s="47">
        <v>8050842462483</v>
      </c>
      <c r="M881" s="48" t="s">
        <v>2182</v>
      </c>
      <c r="N881" s="48" t="s">
        <v>2009</v>
      </c>
      <c r="O881" s="48" t="s">
        <v>2016</v>
      </c>
      <c r="P881" s="53"/>
      <c r="Q881" s="53"/>
    </row>
    <row r="882" spans="2:17">
      <c r="B882" s="55" t="s">
        <v>151</v>
      </c>
      <c r="C882" s="48" t="s">
        <v>2106</v>
      </c>
      <c r="D882" s="48" t="s">
        <v>113</v>
      </c>
      <c r="E882" s="51" t="s">
        <v>1297</v>
      </c>
      <c r="F882" s="55" t="s">
        <v>152</v>
      </c>
      <c r="G882" s="48" t="s">
        <v>18</v>
      </c>
      <c r="H882" s="55" t="s">
        <v>116</v>
      </c>
      <c r="I882" s="48" t="s">
        <v>115</v>
      </c>
      <c r="J882" s="64">
        <v>44</v>
      </c>
      <c r="K882" s="48">
        <v>61061010</v>
      </c>
      <c r="L882" s="47">
        <v>8050842462490</v>
      </c>
      <c r="M882" s="48" t="s">
        <v>2182</v>
      </c>
      <c r="N882" s="48" t="s">
        <v>2009</v>
      </c>
      <c r="O882" s="48" t="s">
        <v>2016</v>
      </c>
      <c r="P882" s="53"/>
      <c r="Q882" s="53"/>
    </row>
    <row r="883" spans="2:17">
      <c r="B883" s="55" t="s">
        <v>151</v>
      </c>
      <c r="C883" s="48" t="s">
        <v>2106</v>
      </c>
      <c r="D883" s="48" t="s">
        <v>113</v>
      </c>
      <c r="E883" s="51" t="s">
        <v>1297</v>
      </c>
      <c r="F883" s="55" t="s">
        <v>152</v>
      </c>
      <c r="G883" s="48" t="s">
        <v>20</v>
      </c>
      <c r="H883" s="55" t="s">
        <v>116</v>
      </c>
      <c r="I883" s="48" t="s">
        <v>115</v>
      </c>
      <c r="J883" s="64">
        <v>23</v>
      </c>
      <c r="K883" s="48">
        <v>61061010</v>
      </c>
      <c r="L883" s="47">
        <v>8050842462506</v>
      </c>
      <c r="M883" s="48" t="s">
        <v>2182</v>
      </c>
      <c r="N883" s="48" t="s">
        <v>2009</v>
      </c>
      <c r="O883" s="48" t="s">
        <v>2016</v>
      </c>
      <c r="P883" s="53"/>
      <c r="Q883" s="53"/>
    </row>
    <row r="884" spans="2:17">
      <c r="B884" s="55" t="s">
        <v>151</v>
      </c>
      <c r="C884" s="48" t="s">
        <v>2106</v>
      </c>
      <c r="D884" s="48" t="s">
        <v>113</v>
      </c>
      <c r="E884" s="51" t="s">
        <v>1297</v>
      </c>
      <c r="F884" s="55" t="s">
        <v>152</v>
      </c>
      <c r="G884" s="48" t="s">
        <v>21</v>
      </c>
      <c r="H884" s="55" t="s">
        <v>116</v>
      </c>
      <c r="I884" s="48" t="s">
        <v>115</v>
      </c>
      <c r="J884" s="64">
        <v>5</v>
      </c>
      <c r="K884" s="48">
        <v>61061010</v>
      </c>
      <c r="L884" s="47">
        <v>8050842462513</v>
      </c>
      <c r="M884" s="48" t="s">
        <v>2182</v>
      </c>
      <c r="N884" s="48" t="s">
        <v>2009</v>
      </c>
      <c r="O884" s="48" t="s">
        <v>2016</v>
      </c>
      <c r="P884" s="53"/>
      <c r="Q884" s="53"/>
    </row>
    <row r="885" spans="2:17">
      <c r="B885" s="55" t="s">
        <v>151</v>
      </c>
      <c r="C885" s="48" t="s">
        <v>2106</v>
      </c>
      <c r="D885" s="48" t="s">
        <v>113</v>
      </c>
      <c r="E885" s="51" t="s">
        <v>1297</v>
      </c>
      <c r="F885" s="55" t="s">
        <v>152</v>
      </c>
      <c r="G885" s="48" t="s">
        <v>22</v>
      </c>
      <c r="H885" s="55" t="s">
        <v>116</v>
      </c>
      <c r="I885" s="48" t="s">
        <v>115</v>
      </c>
      <c r="J885" s="64">
        <v>5</v>
      </c>
      <c r="K885" s="48">
        <v>61061010</v>
      </c>
      <c r="L885" s="47">
        <v>8050842462520</v>
      </c>
      <c r="M885" s="48" t="s">
        <v>2182</v>
      </c>
      <c r="N885" s="48" t="s">
        <v>2009</v>
      </c>
      <c r="O885" s="48" t="s">
        <v>2016</v>
      </c>
      <c r="P885" s="53"/>
      <c r="Q885" s="53"/>
    </row>
    <row r="886" spans="2:17">
      <c r="B886" s="55" t="s">
        <v>151</v>
      </c>
      <c r="C886" s="48" t="s">
        <v>2106</v>
      </c>
      <c r="D886" s="48" t="s">
        <v>113</v>
      </c>
      <c r="E886" s="51" t="s">
        <v>1297</v>
      </c>
      <c r="F886" s="55" t="s">
        <v>152</v>
      </c>
      <c r="G886" s="48" t="s">
        <v>24</v>
      </c>
      <c r="H886" s="55" t="s">
        <v>116</v>
      </c>
      <c r="I886" s="48" t="s">
        <v>115</v>
      </c>
      <c r="J886" s="64">
        <v>13</v>
      </c>
      <c r="K886" s="48">
        <v>61061010</v>
      </c>
      <c r="L886" s="47">
        <v>8050842462537</v>
      </c>
      <c r="M886" s="48" t="s">
        <v>2182</v>
      </c>
      <c r="N886" s="48" t="s">
        <v>2009</v>
      </c>
      <c r="O886" s="48" t="s">
        <v>2016</v>
      </c>
      <c r="P886" s="53"/>
      <c r="Q886" s="53"/>
    </row>
    <row r="887" spans="2:17">
      <c r="B887" s="55" t="s">
        <v>151</v>
      </c>
      <c r="C887" s="48" t="s">
        <v>2106</v>
      </c>
      <c r="D887" s="48" t="s">
        <v>113</v>
      </c>
      <c r="E887" s="51" t="s">
        <v>1297</v>
      </c>
      <c r="F887" s="55" t="s">
        <v>152</v>
      </c>
      <c r="G887" s="48">
        <v>16</v>
      </c>
      <c r="H887" s="55" t="s">
        <v>116</v>
      </c>
      <c r="I887" s="48" t="s">
        <v>115</v>
      </c>
      <c r="J887" s="64">
        <v>12</v>
      </c>
      <c r="K887" s="48">
        <v>61061010</v>
      </c>
      <c r="L887" s="47">
        <v>8050842462544</v>
      </c>
      <c r="M887" s="48" t="s">
        <v>2182</v>
      </c>
      <c r="N887" s="48" t="s">
        <v>2009</v>
      </c>
      <c r="O887" s="48" t="s">
        <v>2016</v>
      </c>
      <c r="P887" s="53"/>
      <c r="Q887" s="53"/>
    </row>
    <row r="888" spans="2:17">
      <c r="B888" s="55" t="s">
        <v>151</v>
      </c>
      <c r="C888" s="48" t="s">
        <v>2106</v>
      </c>
      <c r="D888" s="48" t="s">
        <v>113</v>
      </c>
      <c r="E888" s="51" t="s">
        <v>1298</v>
      </c>
      <c r="F888" s="55" t="s">
        <v>152</v>
      </c>
      <c r="G888" s="48" t="s">
        <v>16</v>
      </c>
      <c r="H888" s="55" t="s">
        <v>43</v>
      </c>
      <c r="I888" s="48" t="s">
        <v>42</v>
      </c>
      <c r="J888" s="64">
        <v>32</v>
      </c>
      <c r="K888" s="48">
        <v>61061010</v>
      </c>
      <c r="L888" s="47">
        <v>8050842462551</v>
      </c>
      <c r="M888" s="48" t="s">
        <v>2182</v>
      </c>
      <c r="N888" s="48" t="s">
        <v>2009</v>
      </c>
      <c r="O888" s="48" t="s">
        <v>2016</v>
      </c>
      <c r="P888" s="53"/>
      <c r="Q888" s="53"/>
    </row>
    <row r="889" spans="2:17">
      <c r="B889" s="55" t="s">
        <v>151</v>
      </c>
      <c r="C889" s="48" t="s">
        <v>2106</v>
      </c>
      <c r="D889" s="48" t="s">
        <v>113</v>
      </c>
      <c r="E889" s="51" t="s">
        <v>1298</v>
      </c>
      <c r="F889" s="55" t="s">
        <v>152</v>
      </c>
      <c r="G889" s="48" t="s">
        <v>17</v>
      </c>
      <c r="H889" s="55" t="s">
        <v>43</v>
      </c>
      <c r="I889" s="48" t="s">
        <v>42</v>
      </c>
      <c r="J889" s="64">
        <v>21</v>
      </c>
      <c r="K889" s="48">
        <v>61061010</v>
      </c>
      <c r="L889" s="47">
        <v>8050842462568</v>
      </c>
      <c r="M889" s="48" t="s">
        <v>2182</v>
      </c>
      <c r="N889" s="48" t="s">
        <v>2009</v>
      </c>
      <c r="O889" s="48" t="s">
        <v>2016</v>
      </c>
      <c r="P889" s="53"/>
      <c r="Q889" s="53"/>
    </row>
    <row r="890" spans="2:17">
      <c r="B890" s="55" t="s">
        <v>151</v>
      </c>
      <c r="C890" s="48" t="s">
        <v>2106</v>
      </c>
      <c r="D890" s="48" t="s">
        <v>113</v>
      </c>
      <c r="E890" s="51" t="s">
        <v>1298</v>
      </c>
      <c r="F890" s="55" t="s">
        <v>152</v>
      </c>
      <c r="G890" s="48" t="s">
        <v>18</v>
      </c>
      <c r="H890" s="55" t="s">
        <v>43</v>
      </c>
      <c r="I890" s="48" t="s">
        <v>42</v>
      </c>
      <c r="J890" s="64">
        <v>27</v>
      </c>
      <c r="K890" s="48">
        <v>61061010</v>
      </c>
      <c r="L890" s="47">
        <v>8050842462575</v>
      </c>
      <c r="M890" s="48" t="s">
        <v>2182</v>
      </c>
      <c r="N890" s="48" t="s">
        <v>2009</v>
      </c>
      <c r="O890" s="48" t="s">
        <v>2016</v>
      </c>
      <c r="P890" s="53"/>
      <c r="Q890" s="53"/>
    </row>
    <row r="891" spans="2:17">
      <c r="B891" s="55" t="s">
        <v>151</v>
      </c>
      <c r="C891" s="48" t="s">
        <v>2106</v>
      </c>
      <c r="D891" s="48" t="s">
        <v>113</v>
      </c>
      <c r="E891" s="51" t="s">
        <v>1298</v>
      </c>
      <c r="F891" s="55" t="s">
        <v>152</v>
      </c>
      <c r="G891" s="48" t="s">
        <v>20</v>
      </c>
      <c r="H891" s="55" t="s">
        <v>43</v>
      </c>
      <c r="I891" s="48" t="s">
        <v>42</v>
      </c>
      <c r="J891" s="64">
        <v>33</v>
      </c>
      <c r="K891" s="48">
        <v>61061010</v>
      </c>
      <c r="L891" s="47">
        <v>8050842462582</v>
      </c>
      <c r="M891" s="48" t="s">
        <v>2182</v>
      </c>
      <c r="N891" s="48" t="s">
        <v>2009</v>
      </c>
      <c r="O891" s="48" t="s">
        <v>2016</v>
      </c>
      <c r="P891" s="53"/>
      <c r="Q891" s="53"/>
    </row>
    <row r="892" spans="2:17">
      <c r="B892" s="55" t="s">
        <v>151</v>
      </c>
      <c r="C892" s="48" t="s">
        <v>2106</v>
      </c>
      <c r="D892" s="48" t="s">
        <v>113</v>
      </c>
      <c r="E892" s="51" t="s">
        <v>1298</v>
      </c>
      <c r="F892" s="55" t="s">
        <v>152</v>
      </c>
      <c r="G892" s="48" t="s">
        <v>21</v>
      </c>
      <c r="H892" s="55" t="s">
        <v>43</v>
      </c>
      <c r="I892" s="48" t="s">
        <v>42</v>
      </c>
      <c r="J892" s="64">
        <v>10</v>
      </c>
      <c r="K892" s="48">
        <v>61061010</v>
      </c>
      <c r="L892" s="47">
        <v>8050842462599</v>
      </c>
      <c r="M892" s="48" t="s">
        <v>2182</v>
      </c>
      <c r="N892" s="48" t="s">
        <v>2009</v>
      </c>
      <c r="O892" s="48" t="s">
        <v>2016</v>
      </c>
      <c r="P892" s="53"/>
      <c r="Q892" s="53"/>
    </row>
    <row r="893" spans="2:17">
      <c r="B893" s="55" t="s">
        <v>151</v>
      </c>
      <c r="C893" s="48" t="s">
        <v>2106</v>
      </c>
      <c r="D893" s="48" t="s">
        <v>113</v>
      </c>
      <c r="E893" s="51" t="s">
        <v>1298</v>
      </c>
      <c r="F893" s="55" t="s">
        <v>152</v>
      </c>
      <c r="G893" s="48" t="s">
        <v>22</v>
      </c>
      <c r="H893" s="55" t="s">
        <v>43</v>
      </c>
      <c r="I893" s="48" t="s">
        <v>42</v>
      </c>
      <c r="J893" s="64">
        <v>12</v>
      </c>
      <c r="K893" s="48">
        <v>61061010</v>
      </c>
      <c r="L893" s="47">
        <v>8050842462605</v>
      </c>
      <c r="M893" s="48" t="s">
        <v>2182</v>
      </c>
      <c r="N893" s="48" t="s">
        <v>2009</v>
      </c>
      <c r="O893" s="48" t="s">
        <v>2016</v>
      </c>
      <c r="P893" s="53"/>
      <c r="Q893" s="53"/>
    </row>
    <row r="894" spans="2:17">
      <c r="B894" s="55" t="s">
        <v>151</v>
      </c>
      <c r="C894" s="48" t="s">
        <v>2106</v>
      </c>
      <c r="D894" s="48" t="s">
        <v>113</v>
      </c>
      <c r="E894" s="51" t="s">
        <v>1298</v>
      </c>
      <c r="F894" s="55" t="s">
        <v>152</v>
      </c>
      <c r="G894" s="48" t="s">
        <v>24</v>
      </c>
      <c r="H894" s="55" t="s">
        <v>43</v>
      </c>
      <c r="I894" s="48" t="s">
        <v>42</v>
      </c>
      <c r="J894" s="64">
        <v>15</v>
      </c>
      <c r="K894" s="48">
        <v>61061010</v>
      </c>
      <c r="L894" s="47">
        <v>8050842462612</v>
      </c>
      <c r="M894" s="48" t="s">
        <v>2182</v>
      </c>
      <c r="N894" s="48" t="s">
        <v>2009</v>
      </c>
      <c r="O894" s="48" t="s">
        <v>2016</v>
      </c>
      <c r="P894" s="53"/>
      <c r="Q894" s="53"/>
    </row>
    <row r="895" spans="2:17">
      <c r="B895" s="55" t="s">
        <v>151</v>
      </c>
      <c r="C895" s="48" t="s">
        <v>2106</v>
      </c>
      <c r="D895" s="48" t="s">
        <v>113</v>
      </c>
      <c r="E895" s="51" t="s">
        <v>1298</v>
      </c>
      <c r="F895" s="55" t="s">
        <v>152</v>
      </c>
      <c r="G895" s="48">
        <v>16</v>
      </c>
      <c r="H895" s="55" t="s">
        <v>43</v>
      </c>
      <c r="I895" s="48" t="s">
        <v>42</v>
      </c>
      <c r="J895" s="64">
        <v>15</v>
      </c>
      <c r="K895" s="48">
        <v>61061010</v>
      </c>
      <c r="L895" s="47">
        <v>8050842462629</v>
      </c>
      <c r="M895" s="48" t="s">
        <v>2182</v>
      </c>
      <c r="N895" s="48" t="s">
        <v>2009</v>
      </c>
      <c r="O895" s="48" t="s">
        <v>2016</v>
      </c>
      <c r="P895" s="53"/>
      <c r="Q895" s="53"/>
    </row>
    <row r="896" spans="2:17">
      <c r="B896" s="55" t="s">
        <v>216</v>
      </c>
      <c r="C896" s="48" t="s">
        <v>2106</v>
      </c>
      <c r="D896" s="48" t="s">
        <v>113</v>
      </c>
      <c r="E896" s="51" t="s">
        <v>1332</v>
      </c>
      <c r="F896" s="55" t="s">
        <v>217</v>
      </c>
      <c r="G896" s="48" t="s">
        <v>16</v>
      </c>
      <c r="H896" s="55" t="s">
        <v>116</v>
      </c>
      <c r="I896" s="48" t="s">
        <v>115</v>
      </c>
      <c r="J896" s="64">
        <v>1</v>
      </c>
      <c r="K896" s="48">
        <v>61061010</v>
      </c>
      <c r="L896" s="47">
        <v>8050842462315</v>
      </c>
      <c r="M896" s="48" t="s">
        <v>2182</v>
      </c>
      <c r="N896" s="48" t="s">
        <v>2009</v>
      </c>
      <c r="O896" s="48" t="s">
        <v>2016</v>
      </c>
      <c r="P896" s="53"/>
      <c r="Q896" s="53"/>
    </row>
    <row r="897" spans="2:17">
      <c r="B897" s="55" t="s">
        <v>216</v>
      </c>
      <c r="C897" s="48" t="s">
        <v>2106</v>
      </c>
      <c r="D897" s="48" t="s">
        <v>113</v>
      </c>
      <c r="E897" s="51" t="s">
        <v>1332</v>
      </c>
      <c r="F897" s="55" t="s">
        <v>217</v>
      </c>
      <c r="G897" s="48" t="s">
        <v>17</v>
      </c>
      <c r="H897" s="55" t="s">
        <v>116</v>
      </c>
      <c r="I897" s="48" t="s">
        <v>115</v>
      </c>
      <c r="J897" s="64">
        <v>4</v>
      </c>
      <c r="K897" s="48">
        <v>61061010</v>
      </c>
      <c r="L897" s="47">
        <v>8050842462322</v>
      </c>
      <c r="M897" s="48" t="s">
        <v>2182</v>
      </c>
      <c r="N897" s="48" t="s">
        <v>2009</v>
      </c>
      <c r="O897" s="48" t="s">
        <v>2016</v>
      </c>
      <c r="P897" s="53"/>
      <c r="Q897" s="53"/>
    </row>
    <row r="898" spans="2:17">
      <c r="B898" s="55" t="s">
        <v>216</v>
      </c>
      <c r="C898" s="48" t="s">
        <v>2106</v>
      </c>
      <c r="D898" s="48" t="s">
        <v>113</v>
      </c>
      <c r="E898" s="51" t="s">
        <v>1332</v>
      </c>
      <c r="F898" s="55" t="s">
        <v>217</v>
      </c>
      <c r="G898" s="48" t="s">
        <v>18</v>
      </c>
      <c r="H898" s="55" t="s">
        <v>116</v>
      </c>
      <c r="I898" s="48" t="s">
        <v>115</v>
      </c>
      <c r="J898" s="64">
        <v>23</v>
      </c>
      <c r="K898" s="48">
        <v>61061010</v>
      </c>
      <c r="L898" s="47">
        <v>8050842462339</v>
      </c>
      <c r="M898" s="48" t="s">
        <v>2182</v>
      </c>
      <c r="N898" s="48" t="s">
        <v>2009</v>
      </c>
      <c r="O898" s="48" t="s">
        <v>2016</v>
      </c>
      <c r="P898" s="53"/>
      <c r="Q898" s="53"/>
    </row>
    <row r="899" spans="2:17">
      <c r="B899" s="55" t="s">
        <v>216</v>
      </c>
      <c r="C899" s="48" t="s">
        <v>2106</v>
      </c>
      <c r="D899" s="48" t="s">
        <v>113</v>
      </c>
      <c r="E899" s="51" t="s">
        <v>1332</v>
      </c>
      <c r="F899" s="55" t="s">
        <v>217</v>
      </c>
      <c r="G899" s="48" t="s">
        <v>20</v>
      </c>
      <c r="H899" s="55" t="s">
        <v>116</v>
      </c>
      <c r="I899" s="48" t="s">
        <v>115</v>
      </c>
      <c r="J899" s="64">
        <v>24</v>
      </c>
      <c r="K899" s="48">
        <v>61061010</v>
      </c>
      <c r="L899" s="47">
        <v>8050842462346</v>
      </c>
      <c r="M899" s="48" t="s">
        <v>2182</v>
      </c>
      <c r="N899" s="48" t="s">
        <v>2009</v>
      </c>
      <c r="O899" s="48" t="s">
        <v>2016</v>
      </c>
      <c r="P899" s="53"/>
      <c r="Q899" s="53"/>
    </row>
    <row r="900" spans="2:17">
      <c r="B900" s="55" t="s">
        <v>216</v>
      </c>
      <c r="C900" s="48" t="s">
        <v>2106</v>
      </c>
      <c r="D900" s="48" t="s">
        <v>113</v>
      </c>
      <c r="E900" s="51" t="s">
        <v>1332</v>
      </c>
      <c r="F900" s="55" t="s">
        <v>217</v>
      </c>
      <c r="G900" s="48" t="s">
        <v>21</v>
      </c>
      <c r="H900" s="55" t="s">
        <v>116</v>
      </c>
      <c r="I900" s="48" t="s">
        <v>115</v>
      </c>
      <c r="J900" s="64">
        <v>13</v>
      </c>
      <c r="K900" s="48">
        <v>61061010</v>
      </c>
      <c r="L900" s="47">
        <v>8050842462353</v>
      </c>
      <c r="M900" s="48" t="s">
        <v>2182</v>
      </c>
      <c r="N900" s="48" t="s">
        <v>2009</v>
      </c>
      <c r="O900" s="48" t="s">
        <v>2016</v>
      </c>
      <c r="P900" s="53"/>
      <c r="Q900" s="53"/>
    </row>
    <row r="901" spans="2:17">
      <c r="B901" s="55" t="s">
        <v>216</v>
      </c>
      <c r="C901" s="48" t="s">
        <v>2106</v>
      </c>
      <c r="D901" s="48" t="s">
        <v>113</v>
      </c>
      <c r="E901" s="51" t="s">
        <v>1332</v>
      </c>
      <c r="F901" s="55" t="s">
        <v>217</v>
      </c>
      <c r="G901" s="48" t="s">
        <v>22</v>
      </c>
      <c r="H901" s="55" t="s">
        <v>116</v>
      </c>
      <c r="I901" s="48" t="s">
        <v>115</v>
      </c>
      <c r="J901" s="64">
        <v>18</v>
      </c>
      <c r="K901" s="48">
        <v>61061010</v>
      </c>
      <c r="L901" s="47">
        <v>8050842462360</v>
      </c>
      <c r="M901" s="48" t="s">
        <v>2182</v>
      </c>
      <c r="N901" s="48" t="s">
        <v>2009</v>
      </c>
      <c r="O901" s="48" t="s">
        <v>2016</v>
      </c>
      <c r="P901" s="53"/>
      <c r="Q901" s="53"/>
    </row>
    <row r="902" spans="2:17">
      <c r="B902" s="55" t="s">
        <v>216</v>
      </c>
      <c r="C902" s="48" t="s">
        <v>2106</v>
      </c>
      <c r="D902" s="48" t="s">
        <v>113</v>
      </c>
      <c r="E902" s="51" t="s">
        <v>1332</v>
      </c>
      <c r="F902" s="55" t="s">
        <v>217</v>
      </c>
      <c r="G902" s="48" t="s">
        <v>24</v>
      </c>
      <c r="H902" s="55" t="s">
        <v>116</v>
      </c>
      <c r="I902" s="48" t="s">
        <v>115</v>
      </c>
      <c r="J902" s="64">
        <v>2</v>
      </c>
      <c r="K902" s="48">
        <v>61061010</v>
      </c>
      <c r="L902" s="47">
        <v>8050842462377</v>
      </c>
      <c r="M902" s="48" t="s">
        <v>2182</v>
      </c>
      <c r="N902" s="48" t="s">
        <v>2009</v>
      </c>
      <c r="O902" s="48" t="s">
        <v>2016</v>
      </c>
      <c r="P902" s="53"/>
      <c r="Q902" s="53"/>
    </row>
    <row r="903" spans="2:17">
      <c r="B903" s="55" t="s">
        <v>216</v>
      </c>
      <c r="C903" s="48" t="s">
        <v>2106</v>
      </c>
      <c r="D903" s="48" t="s">
        <v>113</v>
      </c>
      <c r="E903" s="51" t="s">
        <v>1332</v>
      </c>
      <c r="F903" s="55" t="s">
        <v>217</v>
      </c>
      <c r="G903" s="48">
        <v>16</v>
      </c>
      <c r="H903" s="55" t="s">
        <v>116</v>
      </c>
      <c r="I903" s="48" t="s">
        <v>115</v>
      </c>
      <c r="J903" s="64">
        <v>7</v>
      </c>
      <c r="K903" s="48">
        <v>61061010</v>
      </c>
      <c r="L903" s="47">
        <v>8050842462384</v>
      </c>
      <c r="M903" s="48" t="s">
        <v>2182</v>
      </c>
      <c r="N903" s="48" t="s">
        <v>2009</v>
      </c>
      <c r="O903" s="48" t="s">
        <v>2016</v>
      </c>
      <c r="P903" s="53"/>
      <c r="Q903" s="53"/>
    </row>
    <row r="904" spans="2:17">
      <c r="B904" s="55" t="s">
        <v>216</v>
      </c>
      <c r="C904" s="48" t="s">
        <v>2106</v>
      </c>
      <c r="D904" s="48" t="s">
        <v>113</v>
      </c>
      <c r="E904" s="51" t="s">
        <v>1379</v>
      </c>
      <c r="F904" s="55" t="s">
        <v>217</v>
      </c>
      <c r="G904" s="48" t="s">
        <v>16</v>
      </c>
      <c r="H904" s="55" t="s">
        <v>43</v>
      </c>
      <c r="I904" s="48" t="s">
        <v>42</v>
      </c>
      <c r="J904" s="64">
        <v>5</v>
      </c>
      <c r="K904" s="48">
        <v>61061010</v>
      </c>
      <c r="L904" s="47">
        <v>8050842462391</v>
      </c>
      <c r="M904" s="48" t="s">
        <v>2182</v>
      </c>
      <c r="N904" s="48" t="s">
        <v>2009</v>
      </c>
      <c r="O904" s="48" t="s">
        <v>2016</v>
      </c>
      <c r="P904" s="53"/>
      <c r="Q904" s="53"/>
    </row>
    <row r="905" spans="2:17">
      <c r="B905" s="55" t="s">
        <v>216</v>
      </c>
      <c r="C905" s="48" t="s">
        <v>2106</v>
      </c>
      <c r="D905" s="48" t="s">
        <v>113</v>
      </c>
      <c r="E905" s="51" t="s">
        <v>1379</v>
      </c>
      <c r="F905" s="55" t="s">
        <v>217</v>
      </c>
      <c r="G905" s="48" t="s">
        <v>18</v>
      </c>
      <c r="H905" s="55" t="s">
        <v>43</v>
      </c>
      <c r="I905" s="48" t="s">
        <v>42</v>
      </c>
      <c r="J905" s="64">
        <v>10</v>
      </c>
      <c r="K905" s="48">
        <v>61061010</v>
      </c>
      <c r="L905" s="47">
        <v>8050842462414</v>
      </c>
      <c r="M905" s="48" t="s">
        <v>2182</v>
      </c>
      <c r="N905" s="48" t="s">
        <v>2009</v>
      </c>
      <c r="O905" s="48" t="s">
        <v>2016</v>
      </c>
      <c r="P905" s="53"/>
      <c r="Q905" s="53"/>
    </row>
    <row r="906" spans="2:17">
      <c r="B906" s="55" t="s">
        <v>216</v>
      </c>
      <c r="C906" s="48" t="s">
        <v>2106</v>
      </c>
      <c r="D906" s="48" t="s">
        <v>113</v>
      </c>
      <c r="E906" s="51" t="s">
        <v>1379</v>
      </c>
      <c r="F906" s="55" t="s">
        <v>217</v>
      </c>
      <c r="G906" s="48" t="s">
        <v>20</v>
      </c>
      <c r="H906" s="55" t="s">
        <v>43</v>
      </c>
      <c r="I906" s="48" t="s">
        <v>42</v>
      </c>
      <c r="J906" s="64">
        <v>9</v>
      </c>
      <c r="K906" s="48">
        <v>61061010</v>
      </c>
      <c r="L906" s="47">
        <v>8050842462421</v>
      </c>
      <c r="M906" s="48" t="s">
        <v>2182</v>
      </c>
      <c r="N906" s="48" t="s">
        <v>2009</v>
      </c>
      <c r="O906" s="48" t="s">
        <v>2016</v>
      </c>
      <c r="P906" s="53"/>
      <c r="Q906" s="53"/>
    </row>
    <row r="907" spans="2:17">
      <c r="B907" s="55" t="s">
        <v>216</v>
      </c>
      <c r="C907" s="48" t="s">
        <v>2106</v>
      </c>
      <c r="D907" s="48" t="s">
        <v>113</v>
      </c>
      <c r="E907" s="51" t="s">
        <v>1379</v>
      </c>
      <c r="F907" s="55" t="s">
        <v>217</v>
      </c>
      <c r="G907" s="48" t="s">
        <v>21</v>
      </c>
      <c r="H907" s="55" t="s">
        <v>43</v>
      </c>
      <c r="I907" s="48" t="s">
        <v>42</v>
      </c>
      <c r="J907" s="64">
        <v>12</v>
      </c>
      <c r="K907" s="48">
        <v>61061010</v>
      </c>
      <c r="L907" s="47">
        <v>8050842462438</v>
      </c>
      <c r="M907" s="48" t="s">
        <v>2182</v>
      </c>
      <c r="N907" s="48" t="s">
        <v>2009</v>
      </c>
      <c r="O907" s="48" t="s">
        <v>2016</v>
      </c>
      <c r="P907" s="53"/>
      <c r="Q907" s="53"/>
    </row>
    <row r="908" spans="2:17">
      <c r="B908" s="55" t="s">
        <v>216</v>
      </c>
      <c r="C908" s="48" t="s">
        <v>2106</v>
      </c>
      <c r="D908" s="48" t="s">
        <v>113</v>
      </c>
      <c r="E908" s="51" t="s">
        <v>1379</v>
      </c>
      <c r="F908" s="55" t="s">
        <v>217</v>
      </c>
      <c r="G908" s="48" t="s">
        <v>22</v>
      </c>
      <c r="H908" s="55" t="s">
        <v>43</v>
      </c>
      <c r="I908" s="48" t="s">
        <v>42</v>
      </c>
      <c r="J908" s="64">
        <v>13</v>
      </c>
      <c r="K908" s="48">
        <v>61061010</v>
      </c>
      <c r="L908" s="47">
        <v>8050842462445</v>
      </c>
      <c r="M908" s="48" t="s">
        <v>2182</v>
      </c>
      <c r="N908" s="48" t="s">
        <v>2009</v>
      </c>
      <c r="O908" s="48" t="s">
        <v>2016</v>
      </c>
      <c r="P908" s="53"/>
      <c r="Q908" s="53"/>
    </row>
    <row r="909" spans="2:17">
      <c r="B909" s="55" t="s">
        <v>216</v>
      </c>
      <c r="C909" s="48" t="s">
        <v>2106</v>
      </c>
      <c r="D909" s="48" t="s">
        <v>113</v>
      </c>
      <c r="E909" s="51" t="s">
        <v>1379</v>
      </c>
      <c r="F909" s="55" t="s">
        <v>217</v>
      </c>
      <c r="G909" s="48" t="s">
        <v>24</v>
      </c>
      <c r="H909" s="55" t="s">
        <v>43</v>
      </c>
      <c r="I909" s="48" t="s">
        <v>42</v>
      </c>
      <c r="J909" s="64">
        <v>2</v>
      </c>
      <c r="K909" s="48">
        <v>61061010</v>
      </c>
      <c r="L909" s="47">
        <v>8050842462452</v>
      </c>
      <c r="M909" s="48" t="s">
        <v>2182</v>
      </c>
      <c r="N909" s="48" t="s">
        <v>2009</v>
      </c>
      <c r="O909" s="48" t="s">
        <v>2016</v>
      </c>
      <c r="P909" s="53"/>
      <c r="Q909" s="53"/>
    </row>
    <row r="910" spans="2:17">
      <c r="B910" s="55" t="s">
        <v>216</v>
      </c>
      <c r="C910" s="48" t="s">
        <v>2106</v>
      </c>
      <c r="D910" s="48" t="s">
        <v>113</v>
      </c>
      <c r="E910" s="51" t="s">
        <v>1379</v>
      </c>
      <c r="F910" s="55" t="s">
        <v>217</v>
      </c>
      <c r="G910" s="48">
        <v>16</v>
      </c>
      <c r="H910" s="55" t="s">
        <v>43</v>
      </c>
      <c r="I910" s="48" t="s">
        <v>42</v>
      </c>
      <c r="J910" s="64">
        <v>6</v>
      </c>
      <c r="K910" s="48">
        <v>61061010</v>
      </c>
      <c r="L910" s="47">
        <v>8050842462469</v>
      </c>
      <c r="M910" s="48" t="s">
        <v>2182</v>
      </c>
      <c r="N910" s="48" t="s">
        <v>2009</v>
      </c>
      <c r="O910" s="48" t="s">
        <v>2016</v>
      </c>
      <c r="P910" s="53"/>
      <c r="Q910" s="53"/>
    </row>
    <row r="911" spans="2:17">
      <c r="B911" s="55" t="s">
        <v>139</v>
      </c>
      <c r="C911" s="48" t="s">
        <v>1232</v>
      </c>
      <c r="D911" s="48" t="s">
        <v>113</v>
      </c>
      <c r="E911" s="51" t="s">
        <v>1292</v>
      </c>
      <c r="F911" s="55" t="s">
        <v>140</v>
      </c>
      <c r="G911" s="48" t="s">
        <v>16</v>
      </c>
      <c r="H911" s="55" t="s">
        <v>142</v>
      </c>
      <c r="I911" s="48" t="s">
        <v>141</v>
      </c>
      <c r="J911" s="64">
        <v>17</v>
      </c>
      <c r="K911" s="48">
        <v>61091000</v>
      </c>
      <c r="L911" s="47">
        <v>8050842442713</v>
      </c>
      <c r="M911" s="48" t="s">
        <v>2182</v>
      </c>
      <c r="N911" s="48" t="s">
        <v>2009</v>
      </c>
      <c r="O911" s="48" t="s">
        <v>2016</v>
      </c>
      <c r="P911" s="53"/>
      <c r="Q911" s="53"/>
    </row>
    <row r="912" spans="2:17">
      <c r="B912" s="55" t="s">
        <v>139</v>
      </c>
      <c r="C912" s="48" t="s">
        <v>1232</v>
      </c>
      <c r="D912" s="48" t="s">
        <v>113</v>
      </c>
      <c r="E912" s="51" t="s">
        <v>1292</v>
      </c>
      <c r="F912" s="55" t="s">
        <v>140</v>
      </c>
      <c r="G912" s="48" t="s">
        <v>17</v>
      </c>
      <c r="H912" s="55" t="s">
        <v>142</v>
      </c>
      <c r="I912" s="48" t="s">
        <v>141</v>
      </c>
      <c r="J912" s="64">
        <v>20</v>
      </c>
      <c r="K912" s="48">
        <v>61091000</v>
      </c>
      <c r="L912" s="47">
        <v>8050842442720</v>
      </c>
      <c r="M912" s="48" t="s">
        <v>2182</v>
      </c>
      <c r="N912" s="48" t="s">
        <v>2009</v>
      </c>
      <c r="O912" s="48" t="s">
        <v>2016</v>
      </c>
      <c r="P912" s="53"/>
      <c r="Q912" s="53"/>
    </row>
    <row r="913" spans="2:17">
      <c r="B913" s="55" t="s">
        <v>139</v>
      </c>
      <c r="C913" s="48" t="s">
        <v>1232</v>
      </c>
      <c r="D913" s="48" t="s">
        <v>113</v>
      </c>
      <c r="E913" s="51" t="s">
        <v>1292</v>
      </c>
      <c r="F913" s="55" t="s">
        <v>140</v>
      </c>
      <c r="G913" s="48" t="s">
        <v>18</v>
      </c>
      <c r="H913" s="55" t="s">
        <v>142</v>
      </c>
      <c r="I913" s="48" t="s">
        <v>141</v>
      </c>
      <c r="J913" s="64">
        <v>24</v>
      </c>
      <c r="K913" s="48">
        <v>61091000</v>
      </c>
      <c r="L913" s="47">
        <v>8050842387670</v>
      </c>
      <c r="M913" s="48" t="s">
        <v>2182</v>
      </c>
      <c r="N913" s="48" t="s">
        <v>2009</v>
      </c>
      <c r="O913" s="48" t="s">
        <v>2016</v>
      </c>
      <c r="P913" s="53"/>
      <c r="Q913" s="53"/>
    </row>
    <row r="914" spans="2:17">
      <c r="B914" s="55" t="s">
        <v>139</v>
      </c>
      <c r="C914" s="48" t="s">
        <v>1232</v>
      </c>
      <c r="D914" s="48" t="s">
        <v>113</v>
      </c>
      <c r="E914" s="51" t="s">
        <v>1292</v>
      </c>
      <c r="F914" s="55" t="s">
        <v>140</v>
      </c>
      <c r="G914" s="48" t="s">
        <v>20</v>
      </c>
      <c r="H914" s="55" t="s">
        <v>142</v>
      </c>
      <c r="I914" s="48" t="s">
        <v>141</v>
      </c>
      <c r="J914" s="64">
        <v>50</v>
      </c>
      <c r="K914" s="48">
        <v>61091000</v>
      </c>
      <c r="L914" s="47">
        <v>8050842442737</v>
      </c>
      <c r="M914" s="48" t="s">
        <v>2182</v>
      </c>
      <c r="N914" s="48" t="s">
        <v>2009</v>
      </c>
      <c r="O914" s="48" t="s">
        <v>2016</v>
      </c>
      <c r="P914" s="53"/>
      <c r="Q914" s="53"/>
    </row>
    <row r="915" spans="2:17">
      <c r="B915" s="55" t="s">
        <v>139</v>
      </c>
      <c r="C915" s="48" t="s">
        <v>1232</v>
      </c>
      <c r="D915" s="48" t="s">
        <v>113</v>
      </c>
      <c r="E915" s="51" t="s">
        <v>1292</v>
      </c>
      <c r="F915" s="55" t="s">
        <v>140</v>
      </c>
      <c r="G915" s="48" t="s">
        <v>21</v>
      </c>
      <c r="H915" s="55" t="s">
        <v>142</v>
      </c>
      <c r="I915" s="48" t="s">
        <v>141</v>
      </c>
      <c r="J915" s="64">
        <v>39</v>
      </c>
      <c r="K915" s="48">
        <v>61091000</v>
      </c>
      <c r="L915" s="47">
        <v>8050842442744</v>
      </c>
      <c r="M915" s="48" t="s">
        <v>2182</v>
      </c>
      <c r="N915" s="48" t="s">
        <v>2009</v>
      </c>
      <c r="O915" s="48" t="s">
        <v>2016</v>
      </c>
      <c r="P915" s="53"/>
      <c r="Q915" s="53"/>
    </row>
    <row r="916" spans="2:17">
      <c r="B916" s="55" t="s">
        <v>139</v>
      </c>
      <c r="C916" s="48" t="s">
        <v>1232</v>
      </c>
      <c r="D916" s="48" t="s">
        <v>113</v>
      </c>
      <c r="E916" s="51" t="s">
        <v>1292</v>
      </c>
      <c r="F916" s="55" t="s">
        <v>140</v>
      </c>
      <c r="G916" s="48" t="s">
        <v>24</v>
      </c>
      <c r="H916" s="55" t="s">
        <v>142</v>
      </c>
      <c r="I916" s="48" t="s">
        <v>141</v>
      </c>
      <c r="J916" s="64">
        <v>3</v>
      </c>
      <c r="K916" s="48">
        <v>61091000</v>
      </c>
      <c r="L916" s="47">
        <v>8050842442768</v>
      </c>
      <c r="M916" s="48" t="s">
        <v>2182</v>
      </c>
      <c r="N916" s="48" t="s">
        <v>2009</v>
      </c>
      <c r="O916" s="48" t="s">
        <v>2016</v>
      </c>
      <c r="P916" s="53"/>
      <c r="Q916" s="53"/>
    </row>
    <row r="917" spans="2:17">
      <c r="B917" s="55" t="s">
        <v>139</v>
      </c>
      <c r="C917" s="48" t="s">
        <v>1232</v>
      </c>
      <c r="D917" s="48" t="s">
        <v>113</v>
      </c>
      <c r="E917" s="51" t="s">
        <v>1292</v>
      </c>
      <c r="F917" s="55" t="s">
        <v>140</v>
      </c>
      <c r="G917" s="48">
        <v>16</v>
      </c>
      <c r="H917" s="55" t="s">
        <v>142</v>
      </c>
      <c r="I917" s="48" t="s">
        <v>141</v>
      </c>
      <c r="J917" s="64">
        <v>16</v>
      </c>
      <c r="K917" s="48">
        <v>61091000</v>
      </c>
      <c r="L917" s="47">
        <v>8050842442775</v>
      </c>
      <c r="M917" s="48" t="s">
        <v>2182</v>
      </c>
      <c r="N917" s="48" t="s">
        <v>2009</v>
      </c>
      <c r="O917" s="48" t="s">
        <v>2016</v>
      </c>
      <c r="P917" s="53"/>
      <c r="Q917" s="53"/>
    </row>
    <row r="918" spans="2:17">
      <c r="B918" s="55" t="s">
        <v>139</v>
      </c>
      <c r="C918" s="48" t="s">
        <v>1232</v>
      </c>
      <c r="D918" s="48" t="s">
        <v>113</v>
      </c>
      <c r="E918" s="51" t="s">
        <v>1300</v>
      </c>
      <c r="F918" s="55" t="s">
        <v>140</v>
      </c>
      <c r="G918" s="48" t="s">
        <v>16</v>
      </c>
      <c r="H918" s="55" t="s">
        <v>155</v>
      </c>
      <c r="I918" s="48" t="s">
        <v>154</v>
      </c>
      <c r="J918" s="64">
        <v>14</v>
      </c>
      <c r="K918" s="48">
        <v>61091000</v>
      </c>
      <c r="L918" s="47">
        <v>8050842442782</v>
      </c>
      <c r="M918" s="48" t="s">
        <v>2182</v>
      </c>
      <c r="N918" s="48" t="s">
        <v>2009</v>
      </c>
      <c r="O918" s="48" t="s">
        <v>2016</v>
      </c>
      <c r="P918" s="53"/>
      <c r="Q918" s="53"/>
    </row>
    <row r="919" spans="2:17">
      <c r="B919" s="55" t="s">
        <v>139</v>
      </c>
      <c r="C919" s="48" t="s">
        <v>1232</v>
      </c>
      <c r="D919" s="48" t="s">
        <v>113</v>
      </c>
      <c r="E919" s="51" t="s">
        <v>1300</v>
      </c>
      <c r="F919" s="55" t="s">
        <v>140</v>
      </c>
      <c r="G919" s="48" t="s">
        <v>17</v>
      </c>
      <c r="H919" s="55" t="s">
        <v>155</v>
      </c>
      <c r="I919" s="48" t="s">
        <v>154</v>
      </c>
      <c r="J919" s="64">
        <v>21</v>
      </c>
      <c r="K919" s="48">
        <v>61091000</v>
      </c>
      <c r="L919" s="47">
        <v>8050842442799</v>
      </c>
      <c r="M919" s="48" t="s">
        <v>2182</v>
      </c>
      <c r="N919" s="48" t="s">
        <v>2009</v>
      </c>
      <c r="O919" s="48" t="s">
        <v>2016</v>
      </c>
      <c r="P919" s="53"/>
      <c r="Q919" s="53"/>
    </row>
    <row r="920" spans="2:17">
      <c r="B920" s="55" t="s">
        <v>139</v>
      </c>
      <c r="C920" s="48" t="s">
        <v>1232</v>
      </c>
      <c r="D920" s="48" t="s">
        <v>113</v>
      </c>
      <c r="E920" s="51" t="s">
        <v>1300</v>
      </c>
      <c r="F920" s="55" t="s">
        <v>140</v>
      </c>
      <c r="G920" s="48" t="s">
        <v>18</v>
      </c>
      <c r="H920" s="55" t="s">
        <v>155</v>
      </c>
      <c r="I920" s="48" t="s">
        <v>154</v>
      </c>
      <c r="J920" s="64">
        <v>6</v>
      </c>
      <c r="K920" s="48">
        <v>61091000</v>
      </c>
      <c r="L920" s="47">
        <v>8050842442805</v>
      </c>
      <c r="M920" s="48" t="s">
        <v>2182</v>
      </c>
      <c r="N920" s="48" t="s">
        <v>2009</v>
      </c>
      <c r="O920" s="48" t="s">
        <v>2016</v>
      </c>
      <c r="P920" s="53"/>
      <c r="Q920" s="53"/>
    </row>
    <row r="921" spans="2:17">
      <c r="B921" s="55" t="s">
        <v>139</v>
      </c>
      <c r="C921" s="48" t="s">
        <v>1232</v>
      </c>
      <c r="D921" s="48" t="s">
        <v>113</v>
      </c>
      <c r="E921" s="51" t="s">
        <v>1300</v>
      </c>
      <c r="F921" s="55" t="s">
        <v>140</v>
      </c>
      <c r="G921" s="48" t="s">
        <v>20</v>
      </c>
      <c r="H921" s="55" t="s">
        <v>155</v>
      </c>
      <c r="I921" s="48" t="s">
        <v>154</v>
      </c>
      <c r="J921" s="64">
        <v>50</v>
      </c>
      <c r="K921" s="48">
        <v>61091000</v>
      </c>
      <c r="L921" s="47">
        <v>8050842442812</v>
      </c>
      <c r="M921" s="48" t="s">
        <v>2182</v>
      </c>
      <c r="N921" s="48" t="s">
        <v>2009</v>
      </c>
      <c r="O921" s="48" t="s">
        <v>2016</v>
      </c>
      <c r="P921" s="53"/>
      <c r="Q921" s="53"/>
    </row>
    <row r="922" spans="2:17">
      <c r="B922" s="55" t="s">
        <v>139</v>
      </c>
      <c r="C922" s="48" t="s">
        <v>1232</v>
      </c>
      <c r="D922" s="48" t="s">
        <v>113</v>
      </c>
      <c r="E922" s="51" t="s">
        <v>1300</v>
      </c>
      <c r="F922" s="55" t="s">
        <v>140</v>
      </c>
      <c r="G922" s="48" t="s">
        <v>21</v>
      </c>
      <c r="H922" s="55" t="s">
        <v>155</v>
      </c>
      <c r="I922" s="48" t="s">
        <v>154</v>
      </c>
      <c r="J922" s="64">
        <v>37</v>
      </c>
      <c r="K922" s="48">
        <v>61091000</v>
      </c>
      <c r="L922" s="47">
        <v>8050842442829</v>
      </c>
      <c r="M922" s="48" t="s">
        <v>2182</v>
      </c>
      <c r="N922" s="48" t="s">
        <v>2009</v>
      </c>
      <c r="O922" s="48" t="s">
        <v>2016</v>
      </c>
      <c r="P922" s="53"/>
      <c r="Q922" s="53"/>
    </row>
    <row r="923" spans="2:17">
      <c r="B923" s="55" t="s">
        <v>139</v>
      </c>
      <c r="C923" s="48" t="s">
        <v>1232</v>
      </c>
      <c r="D923" s="48" t="s">
        <v>113</v>
      </c>
      <c r="E923" s="51" t="s">
        <v>1300</v>
      </c>
      <c r="F923" s="55" t="s">
        <v>140</v>
      </c>
      <c r="G923" s="48" t="s">
        <v>22</v>
      </c>
      <c r="H923" s="55" t="s">
        <v>155</v>
      </c>
      <c r="I923" s="48" t="s">
        <v>154</v>
      </c>
      <c r="J923" s="64">
        <v>5</v>
      </c>
      <c r="K923" s="48">
        <v>61091000</v>
      </c>
      <c r="L923" s="47">
        <v>8050842442836</v>
      </c>
      <c r="M923" s="48" t="s">
        <v>2182</v>
      </c>
      <c r="N923" s="48" t="s">
        <v>2009</v>
      </c>
      <c r="O923" s="48" t="s">
        <v>2016</v>
      </c>
      <c r="P923" s="53"/>
      <c r="Q923" s="53"/>
    </row>
    <row r="924" spans="2:17">
      <c r="B924" s="55" t="s">
        <v>139</v>
      </c>
      <c r="C924" s="48" t="s">
        <v>1232</v>
      </c>
      <c r="D924" s="48" t="s">
        <v>113</v>
      </c>
      <c r="E924" s="51" t="s">
        <v>1300</v>
      </c>
      <c r="F924" s="55" t="s">
        <v>140</v>
      </c>
      <c r="G924" s="48" t="s">
        <v>24</v>
      </c>
      <c r="H924" s="55" t="s">
        <v>155</v>
      </c>
      <c r="I924" s="48" t="s">
        <v>154</v>
      </c>
      <c r="J924" s="64">
        <v>9</v>
      </c>
      <c r="K924" s="48">
        <v>61091000</v>
      </c>
      <c r="L924" s="47">
        <v>8050842442843</v>
      </c>
      <c r="M924" s="48" t="s">
        <v>2182</v>
      </c>
      <c r="N924" s="48" t="s">
        <v>2009</v>
      </c>
      <c r="O924" s="48" t="s">
        <v>2016</v>
      </c>
      <c r="P924" s="53"/>
      <c r="Q924" s="53"/>
    </row>
    <row r="925" spans="2:17">
      <c r="B925" s="55" t="s">
        <v>139</v>
      </c>
      <c r="C925" s="48" t="s">
        <v>1232</v>
      </c>
      <c r="D925" s="48" t="s">
        <v>113</v>
      </c>
      <c r="E925" s="51" t="s">
        <v>1300</v>
      </c>
      <c r="F925" s="55" t="s">
        <v>140</v>
      </c>
      <c r="G925" s="48">
        <v>16</v>
      </c>
      <c r="H925" s="55" t="s">
        <v>155</v>
      </c>
      <c r="I925" s="48" t="s">
        <v>154</v>
      </c>
      <c r="J925" s="64">
        <v>18</v>
      </c>
      <c r="K925" s="48">
        <v>61091000</v>
      </c>
      <c r="L925" s="47">
        <v>8050842442850</v>
      </c>
      <c r="M925" s="48" t="s">
        <v>2182</v>
      </c>
      <c r="N925" s="48" t="s">
        <v>2009</v>
      </c>
      <c r="O925" s="48" t="s">
        <v>2016</v>
      </c>
      <c r="P925" s="53"/>
      <c r="Q925" s="53"/>
    </row>
    <row r="926" spans="2:17">
      <c r="B926" s="55" t="s">
        <v>123</v>
      </c>
      <c r="C926" s="48" t="s">
        <v>1232</v>
      </c>
      <c r="D926" s="48" t="s">
        <v>1201</v>
      </c>
      <c r="E926" s="51" t="s">
        <v>1295</v>
      </c>
      <c r="F926" s="55" t="s">
        <v>1202</v>
      </c>
      <c r="G926" s="48" t="s">
        <v>16</v>
      </c>
      <c r="H926" s="55" t="s">
        <v>148</v>
      </c>
      <c r="I926" s="48" t="s">
        <v>147</v>
      </c>
      <c r="J926" s="64">
        <v>15</v>
      </c>
      <c r="K926" s="48">
        <v>62111100</v>
      </c>
      <c r="L926" s="47">
        <v>8050842430123</v>
      </c>
      <c r="M926" s="48" t="s">
        <v>2183</v>
      </c>
      <c r="N926" s="48" t="s">
        <v>2011</v>
      </c>
      <c r="O926" s="48" t="s">
        <v>2032</v>
      </c>
      <c r="P926" s="53"/>
      <c r="Q926" s="53"/>
    </row>
    <row r="927" spans="2:17">
      <c r="B927" s="55" t="s">
        <v>123</v>
      </c>
      <c r="C927" s="48" t="s">
        <v>1232</v>
      </c>
      <c r="D927" s="48" t="s">
        <v>1201</v>
      </c>
      <c r="E927" s="51" t="s">
        <v>1295</v>
      </c>
      <c r="F927" s="55" t="s">
        <v>1202</v>
      </c>
      <c r="G927" s="48" t="s">
        <v>17</v>
      </c>
      <c r="H927" s="55" t="s">
        <v>148</v>
      </c>
      <c r="I927" s="48" t="s">
        <v>147</v>
      </c>
      <c r="J927" s="64">
        <v>24</v>
      </c>
      <c r="K927" s="48">
        <v>62111100</v>
      </c>
      <c r="L927" s="47">
        <v>8050842430130</v>
      </c>
      <c r="M927" s="48" t="s">
        <v>2183</v>
      </c>
      <c r="N927" s="48" t="s">
        <v>2011</v>
      </c>
      <c r="O927" s="48" t="s">
        <v>2032</v>
      </c>
      <c r="P927" s="53"/>
      <c r="Q927" s="53"/>
    </row>
    <row r="928" spans="2:17">
      <c r="B928" s="55" t="s">
        <v>123</v>
      </c>
      <c r="C928" s="48" t="s">
        <v>1232</v>
      </c>
      <c r="D928" s="48" t="s">
        <v>1201</v>
      </c>
      <c r="E928" s="51" t="s">
        <v>1295</v>
      </c>
      <c r="F928" s="55" t="s">
        <v>1202</v>
      </c>
      <c r="G928" s="48" t="s">
        <v>18</v>
      </c>
      <c r="H928" s="55" t="s">
        <v>148</v>
      </c>
      <c r="I928" s="48" t="s">
        <v>147</v>
      </c>
      <c r="J928" s="64">
        <v>51</v>
      </c>
      <c r="K928" s="48">
        <v>62111100</v>
      </c>
      <c r="L928" s="47">
        <v>8050842430147</v>
      </c>
      <c r="M928" s="48" t="s">
        <v>2183</v>
      </c>
      <c r="N928" s="48" t="s">
        <v>2011</v>
      </c>
      <c r="O928" s="48" t="s">
        <v>2032</v>
      </c>
      <c r="P928" s="53"/>
      <c r="Q928" s="53"/>
    </row>
    <row r="929" spans="2:17">
      <c r="B929" s="55" t="s">
        <v>123</v>
      </c>
      <c r="C929" s="48" t="s">
        <v>1232</v>
      </c>
      <c r="D929" s="48" t="s">
        <v>1201</v>
      </c>
      <c r="E929" s="51" t="s">
        <v>1295</v>
      </c>
      <c r="F929" s="55" t="s">
        <v>1202</v>
      </c>
      <c r="G929" s="48" t="s">
        <v>20</v>
      </c>
      <c r="H929" s="55" t="s">
        <v>148</v>
      </c>
      <c r="I929" s="48" t="s">
        <v>147</v>
      </c>
      <c r="J929" s="64">
        <v>46</v>
      </c>
      <c r="K929" s="48">
        <v>62111100</v>
      </c>
      <c r="L929" s="47">
        <v>8050842430154</v>
      </c>
      <c r="M929" s="48" t="s">
        <v>2183</v>
      </c>
      <c r="N929" s="48" t="s">
        <v>2011</v>
      </c>
      <c r="O929" s="48" t="s">
        <v>2032</v>
      </c>
      <c r="P929" s="53"/>
      <c r="Q929" s="53"/>
    </row>
    <row r="930" spans="2:17">
      <c r="B930" s="55" t="s">
        <v>123</v>
      </c>
      <c r="C930" s="48" t="s">
        <v>1232</v>
      </c>
      <c r="D930" s="48" t="s">
        <v>1201</v>
      </c>
      <c r="E930" s="51" t="s">
        <v>1295</v>
      </c>
      <c r="F930" s="55" t="s">
        <v>1202</v>
      </c>
      <c r="G930" s="48" t="s">
        <v>21</v>
      </c>
      <c r="H930" s="55" t="s">
        <v>148</v>
      </c>
      <c r="I930" s="48" t="s">
        <v>147</v>
      </c>
      <c r="J930" s="64">
        <v>31</v>
      </c>
      <c r="K930" s="48">
        <v>62111100</v>
      </c>
      <c r="L930" s="47">
        <v>8050842430161</v>
      </c>
      <c r="M930" s="48" t="s">
        <v>2183</v>
      </c>
      <c r="N930" s="48" t="s">
        <v>2011</v>
      </c>
      <c r="O930" s="48" t="s">
        <v>2032</v>
      </c>
      <c r="P930" s="53"/>
      <c r="Q930" s="53"/>
    </row>
    <row r="931" spans="2:17">
      <c r="B931" s="55" t="s">
        <v>123</v>
      </c>
      <c r="C931" s="48" t="s">
        <v>1232</v>
      </c>
      <c r="D931" s="48" t="s">
        <v>1201</v>
      </c>
      <c r="E931" s="51" t="s">
        <v>1285</v>
      </c>
      <c r="F931" s="55" t="s">
        <v>1202</v>
      </c>
      <c r="G931" s="48" t="s">
        <v>16</v>
      </c>
      <c r="H931" s="55" t="s">
        <v>48</v>
      </c>
      <c r="I931" s="48" t="s">
        <v>47</v>
      </c>
      <c r="J931" s="64">
        <v>20</v>
      </c>
      <c r="K931" s="48">
        <v>62111100</v>
      </c>
      <c r="L931" s="47">
        <v>8050842430208</v>
      </c>
      <c r="M931" s="48" t="s">
        <v>2183</v>
      </c>
      <c r="N931" s="48" t="s">
        <v>2011</v>
      </c>
      <c r="O931" s="48" t="s">
        <v>2032</v>
      </c>
      <c r="P931" s="53"/>
      <c r="Q931" s="53"/>
    </row>
    <row r="932" spans="2:17">
      <c r="B932" s="55" t="s">
        <v>123</v>
      </c>
      <c r="C932" s="48" t="s">
        <v>1232</v>
      </c>
      <c r="D932" s="48" t="s">
        <v>1201</v>
      </c>
      <c r="E932" s="51" t="s">
        <v>1285</v>
      </c>
      <c r="F932" s="55" t="s">
        <v>1202</v>
      </c>
      <c r="G932" s="48" t="s">
        <v>17</v>
      </c>
      <c r="H932" s="55" t="s">
        <v>48</v>
      </c>
      <c r="I932" s="48" t="s">
        <v>47</v>
      </c>
      <c r="J932" s="64">
        <v>33</v>
      </c>
      <c r="K932" s="48">
        <v>62111100</v>
      </c>
      <c r="L932" s="47">
        <v>8050842430215</v>
      </c>
      <c r="M932" s="48" t="s">
        <v>2183</v>
      </c>
      <c r="N932" s="48" t="s">
        <v>2011</v>
      </c>
      <c r="O932" s="48" t="s">
        <v>2032</v>
      </c>
      <c r="P932" s="53"/>
      <c r="Q932" s="53"/>
    </row>
    <row r="933" spans="2:17">
      <c r="B933" s="55" t="s">
        <v>123</v>
      </c>
      <c r="C933" s="48" t="s">
        <v>1232</v>
      </c>
      <c r="D933" s="48" t="s">
        <v>1201</v>
      </c>
      <c r="E933" s="51" t="s">
        <v>1285</v>
      </c>
      <c r="F933" s="55" t="s">
        <v>1202</v>
      </c>
      <c r="G933" s="48" t="s">
        <v>18</v>
      </c>
      <c r="H933" s="55" t="s">
        <v>48</v>
      </c>
      <c r="I933" s="48" t="s">
        <v>47</v>
      </c>
      <c r="J933" s="64">
        <v>65</v>
      </c>
      <c r="K933" s="48">
        <v>62111100</v>
      </c>
      <c r="L933" s="47">
        <v>8050842328963</v>
      </c>
      <c r="M933" s="48" t="s">
        <v>2183</v>
      </c>
      <c r="N933" s="48" t="s">
        <v>2011</v>
      </c>
      <c r="O933" s="48" t="s">
        <v>2032</v>
      </c>
      <c r="P933" s="53"/>
      <c r="Q933" s="53"/>
    </row>
    <row r="934" spans="2:17">
      <c r="B934" s="55" t="s">
        <v>123</v>
      </c>
      <c r="C934" s="48" t="s">
        <v>1232</v>
      </c>
      <c r="D934" s="48" t="s">
        <v>1201</v>
      </c>
      <c r="E934" s="51" t="s">
        <v>1285</v>
      </c>
      <c r="F934" s="55" t="s">
        <v>1202</v>
      </c>
      <c r="G934" s="48" t="s">
        <v>20</v>
      </c>
      <c r="H934" s="55" t="s">
        <v>48</v>
      </c>
      <c r="I934" s="48" t="s">
        <v>47</v>
      </c>
      <c r="J934" s="64">
        <v>49</v>
      </c>
      <c r="K934" s="48">
        <v>62111100</v>
      </c>
      <c r="L934" s="47">
        <v>8050842430222</v>
      </c>
      <c r="M934" s="48" t="s">
        <v>2183</v>
      </c>
      <c r="N934" s="48" t="s">
        <v>2011</v>
      </c>
      <c r="O934" s="48" t="s">
        <v>2032</v>
      </c>
      <c r="P934" s="53"/>
      <c r="Q934" s="53"/>
    </row>
    <row r="935" spans="2:17">
      <c r="B935" s="55" t="s">
        <v>123</v>
      </c>
      <c r="C935" s="48" t="s">
        <v>1232</v>
      </c>
      <c r="D935" s="48" t="s">
        <v>1201</v>
      </c>
      <c r="E935" s="51" t="s">
        <v>1285</v>
      </c>
      <c r="F935" s="55" t="s">
        <v>1202</v>
      </c>
      <c r="G935" s="48" t="s">
        <v>21</v>
      </c>
      <c r="H935" s="55" t="s">
        <v>48</v>
      </c>
      <c r="I935" s="48" t="s">
        <v>47</v>
      </c>
      <c r="J935" s="64">
        <v>41</v>
      </c>
      <c r="K935" s="48">
        <v>62111100</v>
      </c>
      <c r="L935" s="47">
        <v>8050842430239</v>
      </c>
      <c r="M935" s="48" t="s">
        <v>2183</v>
      </c>
      <c r="N935" s="48" t="s">
        <v>2011</v>
      </c>
      <c r="O935" s="48" t="s">
        <v>2032</v>
      </c>
      <c r="P935" s="53"/>
      <c r="Q935" s="53"/>
    </row>
    <row r="936" spans="2:17">
      <c r="B936" s="55" t="s">
        <v>44</v>
      </c>
      <c r="C936" s="48" t="s">
        <v>1232</v>
      </c>
      <c r="D936" s="48" t="s">
        <v>1201</v>
      </c>
      <c r="E936" s="51" t="s">
        <v>1267</v>
      </c>
      <c r="F936" s="55" t="s">
        <v>46</v>
      </c>
      <c r="G936" s="48" t="s">
        <v>20</v>
      </c>
      <c r="H936" s="55" t="s">
        <v>55</v>
      </c>
      <c r="I936" s="48" t="s">
        <v>54</v>
      </c>
      <c r="J936" s="64">
        <v>109</v>
      </c>
      <c r="K936" s="48">
        <v>62111100</v>
      </c>
      <c r="L936" s="47">
        <v>8050842430451</v>
      </c>
      <c r="M936" s="48" t="s">
        <v>2183</v>
      </c>
      <c r="N936" s="48" t="s">
        <v>2011</v>
      </c>
      <c r="O936" s="48" t="s">
        <v>2020</v>
      </c>
      <c r="P936" s="53"/>
      <c r="Q936" s="53"/>
    </row>
    <row r="937" spans="2:17">
      <c r="B937" s="55" t="s">
        <v>44</v>
      </c>
      <c r="C937" s="48" t="s">
        <v>1232</v>
      </c>
      <c r="D937" s="48" t="s">
        <v>1201</v>
      </c>
      <c r="E937" s="51" t="s">
        <v>1267</v>
      </c>
      <c r="F937" s="55" t="s">
        <v>46</v>
      </c>
      <c r="G937" s="48" t="s">
        <v>21</v>
      </c>
      <c r="H937" s="55" t="s">
        <v>55</v>
      </c>
      <c r="I937" s="48" t="s">
        <v>54</v>
      </c>
      <c r="J937" s="64">
        <v>158</v>
      </c>
      <c r="K937" s="48">
        <v>62111100</v>
      </c>
      <c r="L937" s="47">
        <v>8050842430468</v>
      </c>
      <c r="M937" s="48" t="s">
        <v>2183</v>
      </c>
      <c r="N937" s="48" t="s">
        <v>2011</v>
      </c>
      <c r="O937" s="48" t="s">
        <v>2020</v>
      </c>
      <c r="P937" s="53"/>
      <c r="Q937" s="53"/>
    </row>
    <row r="938" spans="2:17">
      <c r="B938" s="55" t="s">
        <v>44</v>
      </c>
      <c r="C938" s="48" t="s">
        <v>1232</v>
      </c>
      <c r="D938" s="48" t="s">
        <v>1201</v>
      </c>
      <c r="E938" s="51" t="s">
        <v>1267</v>
      </c>
      <c r="F938" s="55" t="s">
        <v>46</v>
      </c>
      <c r="G938" s="48" t="s">
        <v>22</v>
      </c>
      <c r="H938" s="55" t="s">
        <v>55</v>
      </c>
      <c r="I938" s="48" t="s">
        <v>54</v>
      </c>
      <c r="J938" s="64">
        <v>225</v>
      </c>
      <c r="K938" s="48">
        <v>62111100</v>
      </c>
      <c r="L938" s="47">
        <v>8050842430475</v>
      </c>
      <c r="M938" s="48" t="s">
        <v>2183</v>
      </c>
      <c r="N938" s="48" t="s">
        <v>2011</v>
      </c>
      <c r="O938" s="48" t="s">
        <v>2020</v>
      </c>
      <c r="P938" s="53"/>
      <c r="Q938" s="53"/>
    </row>
    <row r="939" spans="2:17">
      <c r="B939" s="55" t="s">
        <v>44</v>
      </c>
      <c r="C939" s="48" t="s">
        <v>1232</v>
      </c>
      <c r="D939" s="48" t="s">
        <v>1201</v>
      </c>
      <c r="E939" s="51" t="s">
        <v>1267</v>
      </c>
      <c r="F939" s="55" t="s">
        <v>46</v>
      </c>
      <c r="G939" s="48" t="s">
        <v>24</v>
      </c>
      <c r="H939" s="55" t="s">
        <v>55</v>
      </c>
      <c r="I939" s="48" t="s">
        <v>54</v>
      </c>
      <c r="J939" s="64">
        <v>180</v>
      </c>
      <c r="K939" s="48">
        <v>62111100</v>
      </c>
      <c r="L939" s="47">
        <v>8050842430482</v>
      </c>
      <c r="M939" s="48" t="s">
        <v>2183</v>
      </c>
      <c r="N939" s="48" t="s">
        <v>2011</v>
      </c>
      <c r="O939" s="48" t="s">
        <v>2020</v>
      </c>
      <c r="P939" s="53"/>
      <c r="Q939" s="53"/>
    </row>
    <row r="940" spans="2:17">
      <c r="B940" s="55" t="s">
        <v>44</v>
      </c>
      <c r="C940" s="48" t="s">
        <v>1232</v>
      </c>
      <c r="D940" s="48" t="s">
        <v>1201</v>
      </c>
      <c r="E940" s="51" t="s">
        <v>1267</v>
      </c>
      <c r="F940" s="55" t="s">
        <v>46</v>
      </c>
      <c r="G940" s="48">
        <v>16</v>
      </c>
      <c r="H940" s="55" t="s">
        <v>55</v>
      </c>
      <c r="I940" s="48" t="s">
        <v>54</v>
      </c>
      <c r="J940" s="64">
        <v>163</v>
      </c>
      <c r="K940" s="48">
        <v>62111100</v>
      </c>
      <c r="L940" s="47">
        <v>8050842430499</v>
      </c>
      <c r="M940" s="48" t="s">
        <v>2183</v>
      </c>
      <c r="N940" s="48" t="s">
        <v>2011</v>
      </c>
      <c r="O940" s="48" t="s">
        <v>2020</v>
      </c>
      <c r="P940" s="53"/>
      <c r="Q940" s="53"/>
    </row>
    <row r="941" spans="2:17">
      <c r="B941" s="55" t="s">
        <v>44</v>
      </c>
      <c r="C941" s="48" t="s">
        <v>1232</v>
      </c>
      <c r="D941" s="48" t="s">
        <v>1201</v>
      </c>
      <c r="E941" s="51" t="s">
        <v>1265</v>
      </c>
      <c r="F941" s="55" t="s">
        <v>46</v>
      </c>
      <c r="G941" s="48" t="s">
        <v>16</v>
      </c>
      <c r="H941" s="55" t="s">
        <v>48</v>
      </c>
      <c r="I941" s="48" t="s">
        <v>47</v>
      </c>
      <c r="J941" s="64">
        <v>2</v>
      </c>
      <c r="K941" s="48">
        <v>62111100</v>
      </c>
      <c r="L941" s="47">
        <v>8050842430505</v>
      </c>
      <c r="M941" s="48" t="s">
        <v>2183</v>
      </c>
      <c r="N941" s="48" t="s">
        <v>2011</v>
      </c>
      <c r="O941" s="48" t="s">
        <v>2020</v>
      </c>
      <c r="P941" s="53"/>
      <c r="Q941" s="53"/>
    </row>
    <row r="942" spans="2:17">
      <c r="B942" s="55" t="s">
        <v>44</v>
      </c>
      <c r="C942" s="48" t="s">
        <v>1232</v>
      </c>
      <c r="D942" s="48" t="s">
        <v>1201</v>
      </c>
      <c r="E942" s="51" t="s">
        <v>1265</v>
      </c>
      <c r="F942" s="55" t="s">
        <v>46</v>
      </c>
      <c r="G942" s="48" t="s">
        <v>18</v>
      </c>
      <c r="H942" s="55" t="s">
        <v>48</v>
      </c>
      <c r="I942" s="48" t="s">
        <v>47</v>
      </c>
      <c r="J942" s="64">
        <v>2</v>
      </c>
      <c r="K942" s="48">
        <v>62111100</v>
      </c>
      <c r="L942" s="47">
        <v>8050842329007</v>
      </c>
      <c r="M942" s="48" t="s">
        <v>2183</v>
      </c>
      <c r="N942" s="48" t="s">
        <v>2011</v>
      </c>
      <c r="O942" s="48" t="s">
        <v>2020</v>
      </c>
      <c r="P942" s="53"/>
      <c r="Q942" s="53"/>
    </row>
    <row r="943" spans="2:17">
      <c r="B943" s="55" t="s">
        <v>44</v>
      </c>
      <c r="C943" s="48" t="s">
        <v>1232</v>
      </c>
      <c r="D943" s="48" t="s">
        <v>1201</v>
      </c>
      <c r="E943" s="51" t="s">
        <v>1265</v>
      </c>
      <c r="F943" s="55" t="s">
        <v>46</v>
      </c>
      <c r="G943" s="48" t="s">
        <v>20</v>
      </c>
      <c r="H943" s="55" t="s">
        <v>48</v>
      </c>
      <c r="I943" s="48" t="s">
        <v>47</v>
      </c>
      <c r="J943" s="64">
        <v>95</v>
      </c>
      <c r="K943" s="48">
        <v>62111100</v>
      </c>
      <c r="L943" s="47">
        <v>8050842430529</v>
      </c>
      <c r="M943" s="48" t="s">
        <v>2183</v>
      </c>
      <c r="N943" s="48" t="s">
        <v>2011</v>
      </c>
      <c r="O943" s="48" t="s">
        <v>2020</v>
      </c>
      <c r="P943" s="53"/>
      <c r="Q943" s="53"/>
    </row>
    <row r="944" spans="2:17">
      <c r="B944" s="55" t="s">
        <v>44</v>
      </c>
      <c r="C944" s="48" t="s">
        <v>1232</v>
      </c>
      <c r="D944" s="48" t="s">
        <v>1201</v>
      </c>
      <c r="E944" s="51" t="s">
        <v>1265</v>
      </c>
      <c r="F944" s="55" t="s">
        <v>46</v>
      </c>
      <c r="G944" s="48" t="s">
        <v>21</v>
      </c>
      <c r="H944" s="55" t="s">
        <v>48</v>
      </c>
      <c r="I944" s="48" t="s">
        <v>47</v>
      </c>
      <c r="J944" s="64">
        <v>161</v>
      </c>
      <c r="K944" s="48">
        <v>62111100</v>
      </c>
      <c r="L944" s="47">
        <v>8050842430536</v>
      </c>
      <c r="M944" s="48" t="s">
        <v>2183</v>
      </c>
      <c r="N944" s="48" t="s">
        <v>2011</v>
      </c>
      <c r="O944" s="48" t="s">
        <v>2020</v>
      </c>
      <c r="P944" s="53"/>
      <c r="Q944" s="53"/>
    </row>
    <row r="945" spans="2:17">
      <c r="B945" s="55" t="s">
        <v>44</v>
      </c>
      <c r="C945" s="48" t="s">
        <v>1232</v>
      </c>
      <c r="D945" s="48" t="s">
        <v>1201</v>
      </c>
      <c r="E945" s="51" t="s">
        <v>1265</v>
      </c>
      <c r="F945" s="55" t="s">
        <v>46</v>
      </c>
      <c r="G945" s="48" t="s">
        <v>22</v>
      </c>
      <c r="H945" s="55" t="s">
        <v>48</v>
      </c>
      <c r="I945" s="48" t="s">
        <v>47</v>
      </c>
      <c r="J945" s="64">
        <v>224</v>
      </c>
      <c r="K945" s="48">
        <v>62111100</v>
      </c>
      <c r="L945" s="47">
        <v>8050842430543</v>
      </c>
      <c r="M945" s="48" t="s">
        <v>2183</v>
      </c>
      <c r="N945" s="48" t="s">
        <v>2011</v>
      </c>
      <c r="O945" s="48" t="s">
        <v>2020</v>
      </c>
      <c r="P945" s="53"/>
      <c r="Q945" s="53"/>
    </row>
    <row r="946" spans="2:17">
      <c r="B946" s="55" t="s">
        <v>44</v>
      </c>
      <c r="C946" s="48" t="s">
        <v>1232</v>
      </c>
      <c r="D946" s="48" t="s">
        <v>1201</v>
      </c>
      <c r="E946" s="51" t="s">
        <v>1265</v>
      </c>
      <c r="F946" s="55" t="s">
        <v>46</v>
      </c>
      <c r="G946" s="48" t="s">
        <v>24</v>
      </c>
      <c r="H946" s="55" t="s">
        <v>48</v>
      </c>
      <c r="I946" s="48" t="s">
        <v>47</v>
      </c>
      <c r="J946" s="64">
        <v>252</v>
      </c>
      <c r="K946" s="48">
        <v>62111100</v>
      </c>
      <c r="L946" s="47">
        <v>8050842430550</v>
      </c>
      <c r="M946" s="48" t="s">
        <v>2183</v>
      </c>
      <c r="N946" s="48" t="s">
        <v>2011</v>
      </c>
      <c r="O946" s="48" t="s">
        <v>2020</v>
      </c>
      <c r="P946" s="53"/>
      <c r="Q946" s="53"/>
    </row>
    <row r="947" spans="2:17">
      <c r="B947" s="55" t="s">
        <v>44</v>
      </c>
      <c r="C947" s="48" t="s">
        <v>1232</v>
      </c>
      <c r="D947" s="48" t="s">
        <v>1201</v>
      </c>
      <c r="E947" s="51" t="s">
        <v>1265</v>
      </c>
      <c r="F947" s="55" t="s">
        <v>46</v>
      </c>
      <c r="G947" s="48">
        <v>16</v>
      </c>
      <c r="H947" s="55" t="s">
        <v>48</v>
      </c>
      <c r="I947" s="48" t="s">
        <v>47</v>
      </c>
      <c r="J947" s="64">
        <v>174</v>
      </c>
      <c r="K947" s="48">
        <v>62111100</v>
      </c>
      <c r="L947" s="47">
        <v>8050842430567</v>
      </c>
      <c r="M947" s="48" t="s">
        <v>2183</v>
      </c>
      <c r="N947" s="48" t="s">
        <v>2011</v>
      </c>
      <c r="O947" s="48" t="s">
        <v>2020</v>
      </c>
      <c r="P947" s="53"/>
      <c r="Q947" s="53"/>
    </row>
    <row r="948" spans="2:17">
      <c r="B948" s="55" t="s">
        <v>335</v>
      </c>
      <c r="C948" s="48" t="s">
        <v>1232</v>
      </c>
      <c r="D948" s="48" t="s">
        <v>1201</v>
      </c>
      <c r="E948" s="51" t="s">
        <v>1394</v>
      </c>
      <c r="F948" s="55" t="s">
        <v>2105</v>
      </c>
      <c r="G948" s="48" t="s">
        <v>18</v>
      </c>
      <c r="H948" s="55" t="s">
        <v>55</v>
      </c>
      <c r="I948" s="48" t="s">
        <v>54</v>
      </c>
      <c r="J948" s="64">
        <v>23</v>
      </c>
      <c r="K948" s="48">
        <v>62111100</v>
      </c>
      <c r="L948" s="47">
        <v>8050842328826</v>
      </c>
      <c r="M948" s="48" t="s">
        <v>2183</v>
      </c>
      <c r="N948" s="48" t="s">
        <v>2011</v>
      </c>
      <c r="O948" s="48" t="s">
        <v>2020</v>
      </c>
      <c r="P948" s="53"/>
      <c r="Q948" s="53"/>
    </row>
    <row r="949" spans="2:17">
      <c r="B949" s="55" t="s">
        <v>335</v>
      </c>
      <c r="C949" s="48" t="s">
        <v>1232</v>
      </c>
      <c r="D949" s="48" t="s">
        <v>1201</v>
      </c>
      <c r="E949" s="51" t="s">
        <v>1394</v>
      </c>
      <c r="F949" s="55" t="s">
        <v>2105</v>
      </c>
      <c r="G949" s="48" t="s">
        <v>20</v>
      </c>
      <c r="H949" s="55" t="s">
        <v>55</v>
      </c>
      <c r="I949" s="48" t="s">
        <v>54</v>
      </c>
      <c r="J949" s="64">
        <v>12</v>
      </c>
      <c r="K949" s="48">
        <v>62111100</v>
      </c>
      <c r="L949" s="47">
        <v>8050842428700</v>
      </c>
      <c r="M949" s="48" t="s">
        <v>2183</v>
      </c>
      <c r="N949" s="48" t="s">
        <v>2011</v>
      </c>
      <c r="O949" s="48" t="s">
        <v>2020</v>
      </c>
      <c r="P949" s="53"/>
      <c r="Q949" s="53"/>
    </row>
    <row r="950" spans="2:17">
      <c r="B950" s="55" t="s">
        <v>335</v>
      </c>
      <c r="C950" s="48" t="s">
        <v>1232</v>
      </c>
      <c r="D950" s="48" t="s">
        <v>1201</v>
      </c>
      <c r="E950" s="51" t="s">
        <v>1394</v>
      </c>
      <c r="F950" s="55" t="s">
        <v>2105</v>
      </c>
      <c r="G950" s="48" t="s">
        <v>21</v>
      </c>
      <c r="H950" s="55" t="s">
        <v>55</v>
      </c>
      <c r="I950" s="48" t="s">
        <v>54</v>
      </c>
      <c r="J950" s="64">
        <v>13</v>
      </c>
      <c r="K950" s="48">
        <v>62111100</v>
      </c>
      <c r="L950" s="47">
        <v>8050842428717</v>
      </c>
      <c r="M950" s="48" t="s">
        <v>2183</v>
      </c>
      <c r="N950" s="48" t="s">
        <v>2011</v>
      </c>
      <c r="O950" s="48" t="s">
        <v>2020</v>
      </c>
      <c r="P950" s="53"/>
      <c r="Q950" s="53"/>
    </row>
    <row r="951" spans="2:17">
      <c r="B951" s="55" t="s">
        <v>406</v>
      </c>
      <c r="C951" s="48" t="s">
        <v>1232</v>
      </c>
      <c r="D951" s="48" t="s">
        <v>2087</v>
      </c>
      <c r="E951" s="51" t="s">
        <v>1448</v>
      </c>
      <c r="F951" s="55" t="s">
        <v>407</v>
      </c>
      <c r="G951" s="48" t="s">
        <v>16</v>
      </c>
      <c r="H951" s="55" t="s">
        <v>48</v>
      </c>
      <c r="I951" s="48" t="s">
        <v>47</v>
      </c>
      <c r="J951" s="64">
        <v>20</v>
      </c>
      <c r="K951" s="48">
        <v>62111100</v>
      </c>
      <c r="L951" s="47">
        <v>8050842413034</v>
      </c>
      <c r="M951" s="48" t="s">
        <v>2184</v>
      </c>
      <c r="N951" s="48" t="s">
        <v>2013</v>
      </c>
      <c r="O951" s="48" t="s">
        <v>2028</v>
      </c>
      <c r="P951" s="53"/>
      <c r="Q951" s="53"/>
    </row>
    <row r="952" spans="2:17">
      <c r="B952" s="55" t="s">
        <v>406</v>
      </c>
      <c r="C952" s="48" t="s">
        <v>1232</v>
      </c>
      <c r="D952" s="48" t="s">
        <v>2087</v>
      </c>
      <c r="E952" s="51" t="s">
        <v>1448</v>
      </c>
      <c r="F952" s="55" t="s">
        <v>407</v>
      </c>
      <c r="G952" s="48" t="s">
        <v>17</v>
      </c>
      <c r="H952" s="55" t="s">
        <v>48</v>
      </c>
      <c r="I952" s="48" t="s">
        <v>47</v>
      </c>
      <c r="J952" s="64">
        <v>6</v>
      </c>
      <c r="K952" s="48">
        <v>62111100</v>
      </c>
      <c r="L952" s="47">
        <v>8050842413041</v>
      </c>
      <c r="M952" s="48" t="s">
        <v>2184</v>
      </c>
      <c r="N952" s="48" t="s">
        <v>2013</v>
      </c>
      <c r="O952" s="48" t="s">
        <v>2028</v>
      </c>
      <c r="P952" s="53"/>
      <c r="Q952" s="53"/>
    </row>
    <row r="953" spans="2:17">
      <c r="B953" s="55" t="s">
        <v>406</v>
      </c>
      <c r="C953" s="48" t="s">
        <v>1232</v>
      </c>
      <c r="D953" s="48" t="s">
        <v>2087</v>
      </c>
      <c r="E953" s="51" t="s">
        <v>2067</v>
      </c>
      <c r="F953" s="55" t="s">
        <v>407</v>
      </c>
      <c r="G953" s="48" t="s">
        <v>17</v>
      </c>
      <c r="H953" s="55" t="s">
        <v>294</v>
      </c>
      <c r="I953" s="48" t="s">
        <v>293</v>
      </c>
      <c r="J953" s="64">
        <v>1</v>
      </c>
      <c r="K953" s="48">
        <v>62111100</v>
      </c>
      <c r="L953" s="49">
        <v>8050842413126</v>
      </c>
      <c r="M953" s="48" t="s">
        <v>2184</v>
      </c>
      <c r="N953" s="48" t="s">
        <v>2013</v>
      </c>
      <c r="O953" s="48" t="s">
        <v>2028</v>
      </c>
      <c r="P953" s="53"/>
      <c r="Q953" s="53"/>
    </row>
    <row r="954" spans="2:17">
      <c r="B954" s="55" t="s">
        <v>761</v>
      </c>
      <c r="C954" s="48" t="s">
        <v>1232</v>
      </c>
      <c r="D954" s="48" t="s">
        <v>1201</v>
      </c>
      <c r="E954" s="51" t="s">
        <v>1655</v>
      </c>
      <c r="F954" s="55" t="s">
        <v>762</v>
      </c>
      <c r="G954" s="48" t="s">
        <v>18</v>
      </c>
      <c r="H954" s="55" t="s">
        <v>55</v>
      </c>
      <c r="I954" s="48" t="s">
        <v>54</v>
      </c>
      <c r="J954" s="64">
        <v>11</v>
      </c>
      <c r="K954" s="48">
        <v>62111100</v>
      </c>
      <c r="L954" s="47">
        <v>8050842470877</v>
      </c>
      <c r="M954" s="48" t="s">
        <v>2189</v>
      </c>
      <c r="N954" s="48" t="s">
        <v>2007</v>
      </c>
      <c r="O954" s="48" t="s">
        <v>2020</v>
      </c>
      <c r="P954" s="53"/>
      <c r="Q954" s="53"/>
    </row>
    <row r="955" spans="2:17">
      <c r="B955" s="55" t="s">
        <v>644</v>
      </c>
      <c r="C955" s="48" t="s">
        <v>1232</v>
      </c>
      <c r="D955" s="48" t="s">
        <v>1201</v>
      </c>
      <c r="E955" s="51" t="s">
        <v>1654</v>
      </c>
      <c r="F955" s="55" t="s">
        <v>1202</v>
      </c>
      <c r="G955" s="48" t="s">
        <v>18</v>
      </c>
      <c r="H955" s="55" t="s">
        <v>760</v>
      </c>
      <c r="I955" s="48" t="s">
        <v>759</v>
      </c>
      <c r="J955" s="64">
        <v>11</v>
      </c>
      <c r="K955" s="48">
        <v>62111100</v>
      </c>
      <c r="L955" s="47">
        <v>8050842469475</v>
      </c>
      <c r="M955" s="48" t="s">
        <v>2183</v>
      </c>
      <c r="N955" s="48" t="s">
        <v>2011</v>
      </c>
      <c r="O955" s="48" t="s">
        <v>2020</v>
      </c>
      <c r="P955" s="53"/>
      <c r="Q955" s="53"/>
    </row>
    <row r="956" spans="2:17">
      <c r="B956" s="55" t="s">
        <v>644</v>
      </c>
      <c r="C956" s="48" t="s">
        <v>1232</v>
      </c>
      <c r="D956" s="48" t="s">
        <v>1201</v>
      </c>
      <c r="E956" s="51" t="s">
        <v>1588</v>
      </c>
      <c r="F956" s="55" t="s">
        <v>1202</v>
      </c>
      <c r="G956" s="48" t="s">
        <v>18</v>
      </c>
      <c r="H956" s="55" t="s">
        <v>646</v>
      </c>
      <c r="I956" s="48" t="s">
        <v>645</v>
      </c>
      <c r="J956" s="64">
        <v>13</v>
      </c>
      <c r="K956" s="48">
        <v>62111100</v>
      </c>
      <c r="L956" s="47">
        <v>8050842469482</v>
      </c>
      <c r="M956" s="48" t="s">
        <v>2183</v>
      </c>
      <c r="N956" s="48" t="s">
        <v>2011</v>
      </c>
      <c r="O956" s="48" t="s">
        <v>2020</v>
      </c>
      <c r="P956" s="53"/>
      <c r="Q956" s="53"/>
    </row>
    <row r="957" spans="2:17">
      <c r="B957" s="55" t="s">
        <v>641</v>
      </c>
      <c r="C957" s="48" t="s">
        <v>1232</v>
      </c>
      <c r="D957" s="48" t="s">
        <v>1201</v>
      </c>
      <c r="E957" s="51" t="s">
        <v>1587</v>
      </c>
      <c r="F957" s="55" t="s">
        <v>107</v>
      </c>
      <c r="G957" s="48" t="s">
        <v>18</v>
      </c>
      <c r="H957" s="55" t="s">
        <v>643</v>
      </c>
      <c r="I957" s="48" t="s">
        <v>642</v>
      </c>
      <c r="J957" s="64">
        <v>13</v>
      </c>
      <c r="K957" s="48">
        <v>62034390</v>
      </c>
      <c r="L957" s="47">
        <v>8050842469239</v>
      </c>
      <c r="M957" s="48" t="s">
        <v>2183</v>
      </c>
      <c r="N957" s="48" t="s">
        <v>2011</v>
      </c>
      <c r="O957" s="48" t="s">
        <v>2021</v>
      </c>
      <c r="P957" s="53"/>
      <c r="Q957" s="53"/>
    </row>
    <row r="958" spans="2:17">
      <c r="B958" s="55" t="s">
        <v>832</v>
      </c>
      <c r="C958" s="48" t="s">
        <v>1232</v>
      </c>
      <c r="D958" s="48" t="s">
        <v>1201</v>
      </c>
      <c r="E958" s="51" t="s">
        <v>1703</v>
      </c>
      <c r="F958" s="55" t="s">
        <v>46</v>
      </c>
      <c r="G958" s="48" t="s">
        <v>18</v>
      </c>
      <c r="H958" s="55" t="s">
        <v>834</v>
      </c>
      <c r="I958" s="48" t="s">
        <v>833</v>
      </c>
      <c r="J958" s="64">
        <v>10</v>
      </c>
      <c r="K958" s="48">
        <v>62111100</v>
      </c>
      <c r="L958" s="47">
        <v>8050842469567</v>
      </c>
      <c r="M958" s="48" t="s">
        <v>2183</v>
      </c>
      <c r="N958" s="48" t="s">
        <v>2011</v>
      </c>
      <c r="O958" s="48" t="s">
        <v>2030</v>
      </c>
      <c r="P958" s="53"/>
      <c r="Q958" s="53"/>
    </row>
    <row r="959" spans="2:17">
      <c r="B959" s="55" t="s">
        <v>106</v>
      </c>
      <c r="C959" s="48" t="s">
        <v>1232</v>
      </c>
      <c r="D959" s="48" t="s">
        <v>1201</v>
      </c>
      <c r="E959" s="51" t="s">
        <v>1278</v>
      </c>
      <c r="F959" s="55" t="s">
        <v>107</v>
      </c>
      <c r="G959" s="48" t="s">
        <v>16</v>
      </c>
      <c r="H959" s="55" t="s">
        <v>109</v>
      </c>
      <c r="I959" s="48" t="s">
        <v>108</v>
      </c>
      <c r="J959" s="64">
        <v>28</v>
      </c>
      <c r="K959" s="48">
        <v>62034390</v>
      </c>
      <c r="L959" s="47">
        <v>8050842495085</v>
      </c>
      <c r="M959" s="48" t="s">
        <v>2183</v>
      </c>
      <c r="N959" s="48" t="s">
        <v>2011</v>
      </c>
      <c r="O959" s="48" t="s">
        <v>2021</v>
      </c>
      <c r="P959" s="53"/>
      <c r="Q959" s="53"/>
    </row>
    <row r="960" spans="2:17">
      <c r="B960" s="55" t="s">
        <v>106</v>
      </c>
      <c r="C960" s="48" t="s">
        <v>1232</v>
      </c>
      <c r="D960" s="48" t="s">
        <v>1201</v>
      </c>
      <c r="E960" s="51" t="s">
        <v>1278</v>
      </c>
      <c r="F960" s="55" t="s">
        <v>107</v>
      </c>
      <c r="G960" s="48" t="s">
        <v>17</v>
      </c>
      <c r="H960" s="55" t="s">
        <v>109</v>
      </c>
      <c r="I960" s="48" t="s">
        <v>108</v>
      </c>
      <c r="J960" s="64">
        <v>52</v>
      </c>
      <c r="K960" s="48">
        <v>62034390</v>
      </c>
      <c r="L960" s="47">
        <v>8050842495092</v>
      </c>
      <c r="M960" s="48" t="s">
        <v>2183</v>
      </c>
      <c r="N960" s="48" t="s">
        <v>2011</v>
      </c>
      <c r="O960" s="48" t="s">
        <v>2021</v>
      </c>
      <c r="P960" s="53"/>
      <c r="Q960" s="53"/>
    </row>
    <row r="961" spans="2:17">
      <c r="B961" s="55" t="s">
        <v>106</v>
      </c>
      <c r="C961" s="48" t="s">
        <v>1232</v>
      </c>
      <c r="D961" s="48" t="s">
        <v>1201</v>
      </c>
      <c r="E961" s="51" t="s">
        <v>1278</v>
      </c>
      <c r="F961" s="55" t="s">
        <v>107</v>
      </c>
      <c r="G961" s="48" t="s">
        <v>18</v>
      </c>
      <c r="H961" s="55" t="s">
        <v>109</v>
      </c>
      <c r="I961" s="48" t="s">
        <v>108</v>
      </c>
      <c r="J961" s="64">
        <v>31</v>
      </c>
      <c r="K961" s="48">
        <v>62034390</v>
      </c>
      <c r="L961" s="47">
        <v>8050842495108</v>
      </c>
      <c r="M961" s="48" t="s">
        <v>2183</v>
      </c>
      <c r="N961" s="48" t="s">
        <v>2011</v>
      </c>
      <c r="O961" s="48" t="s">
        <v>2021</v>
      </c>
      <c r="P961" s="53"/>
      <c r="Q961" s="53"/>
    </row>
    <row r="962" spans="2:17">
      <c r="B962" s="55" t="s">
        <v>106</v>
      </c>
      <c r="C962" s="48" t="s">
        <v>1232</v>
      </c>
      <c r="D962" s="48" t="s">
        <v>1201</v>
      </c>
      <c r="E962" s="51" t="s">
        <v>1278</v>
      </c>
      <c r="F962" s="55" t="s">
        <v>107</v>
      </c>
      <c r="G962" s="48" t="s">
        <v>20</v>
      </c>
      <c r="H962" s="55" t="s">
        <v>109</v>
      </c>
      <c r="I962" s="48" t="s">
        <v>108</v>
      </c>
      <c r="J962" s="64">
        <v>47</v>
      </c>
      <c r="K962" s="48">
        <v>62034390</v>
      </c>
      <c r="L962" s="47">
        <v>8050842495115</v>
      </c>
      <c r="M962" s="48" t="s">
        <v>2183</v>
      </c>
      <c r="N962" s="48" t="s">
        <v>2011</v>
      </c>
      <c r="O962" s="48" t="s">
        <v>2021</v>
      </c>
      <c r="P962" s="53"/>
      <c r="Q962" s="53"/>
    </row>
    <row r="963" spans="2:17">
      <c r="B963" s="55" t="s">
        <v>106</v>
      </c>
      <c r="C963" s="48" t="s">
        <v>1232</v>
      </c>
      <c r="D963" s="48" t="s">
        <v>1201</v>
      </c>
      <c r="E963" s="51" t="s">
        <v>1278</v>
      </c>
      <c r="F963" s="55" t="s">
        <v>107</v>
      </c>
      <c r="G963" s="48" t="s">
        <v>21</v>
      </c>
      <c r="H963" s="55" t="s">
        <v>109</v>
      </c>
      <c r="I963" s="48" t="s">
        <v>108</v>
      </c>
      <c r="J963" s="64">
        <v>44</v>
      </c>
      <c r="K963" s="48">
        <v>62034390</v>
      </c>
      <c r="L963" s="47">
        <v>8050842495122</v>
      </c>
      <c r="M963" s="48" t="s">
        <v>2183</v>
      </c>
      <c r="N963" s="48" t="s">
        <v>2011</v>
      </c>
      <c r="O963" s="48" t="s">
        <v>2021</v>
      </c>
      <c r="P963" s="53"/>
      <c r="Q963" s="53"/>
    </row>
    <row r="964" spans="2:17">
      <c r="B964" s="55" t="s">
        <v>106</v>
      </c>
      <c r="C964" s="48" t="s">
        <v>1232</v>
      </c>
      <c r="D964" s="48" t="s">
        <v>1201</v>
      </c>
      <c r="E964" s="51" t="s">
        <v>1278</v>
      </c>
      <c r="F964" s="55" t="s">
        <v>107</v>
      </c>
      <c r="G964" s="48" t="s">
        <v>22</v>
      </c>
      <c r="H964" s="55" t="s">
        <v>109</v>
      </c>
      <c r="I964" s="48" t="s">
        <v>108</v>
      </c>
      <c r="J964" s="64">
        <v>43</v>
      </c>
      <c r="K964" s="48">
        <v>62034390</v>
      </c>
      <c r="L964" s="47">
        <v>8050842495139</v>
      </c>
      <c r="M964" s="48" t="s">
        <v>2183</v>
      </c>
      <c r="N964" s="48" t="s">
        <v>2011</v>
      </c>
      <c r="O964" s="48" t="s">
        <v>2021</v>
      </c>
      <c r="P964" s="53"/>
      <c r="Q964" s="53"/>
    </row>
    <row r="965" spans="2:17">
      <c r="B965" s="55" t="s">
        <v>106</v>
      </c>
      <c r="C965" s="48" t="s">
        <v>1232</v>
      </c>
      <c r="D965" s="48" t="s">
        <v>1201</v>
      </c>
      <c r="E965" s="51" t="s">
        <v>1278</v>
      </c>
      <c r="F965" s="55" t="s">
        <v>107</v>
      </c>
      <c r="G965" s="48" t="s">
        <v>24</v>
      </c>
      <c r="H965" s="55" t="s">
        <v>109</v>
      </c>
      <c r="I965" s="48" t="s">
        <v>108</v>
      </c>
      <c r="J965" s="64">
        <v>28</v>
      </c>
      <c r="K965" s="48">
        <v>62034390</v>
      </c>
      <c r="L965" s="47">
        <v>8050842495146</v>
      </c>
      <c r="M965" s="48" t="s">
        <v>2183</v>
      </c>
      <c r="N965" s="48" t="s">
        <v>2011</v>
      </c>
      <c r="O965" s="48" t="s">
        <v>2021</v>
      </c>
      <c r="P965" s="53"/>
      <c r="Q965" s="53"/>
    </row>
    <row r="966" spans="2:17">
      <c r="B966" s="55" t="s">
        <v>106</v>
      </c>
      <c r="C966" s="48" t="s">
        <v>1232</v>
      </c>
      <c r="D966" s="48" t="s">
        <v>1201</v>
      </c>
      <c r="E966" s="51" t="s">
        <v>1278</v>
      </c>
      <c r="F966" s="55" t="s">
        <v>107</v>
      </c>
      <c r="G966" s="48">
        <v>16</v>
      </c>
      <c r="H966" s="55" t="s">
        <v>109</v>
      </c>
      <c r="I966" s="48" t="s">
        <v>108</v>
      </c>
      <c r="J966" s="64">
        <v>1</v>
      </c>
      <c r="K966" s="48">
        <v>62034390</v>
      </c>
      <c r="L966" s="47">
        <v>8050842495153</v>
      </c>
      <c r="M966" s="48" t="s">
        <v>2183</v>
      </c>
      <c r="N966" s="48" t="s">
        <v>2011</v>
      </c>
      <c r="O966" s="48" t="s">
        <v>2021</v>
      </c>
      <c r="P966" s="53"/>
      <c r="Q966" s="53"/>
    </row>
    <row r="967" spans="2:17">
      <c r="B967" s="55" t="s">
        <v>754</v>
      </c>
      <c r="C967" s="48" t="s">
        <v>1232</v>
      </c>
      <c r="D967" s="48" t="s">
        <v>1201</v>
      </c>
      <c r="E967" s="51" t="s">
        <v>1652</v>
      </c>
      <c r="F967" s="55" t="s">
        <v>755</v>
      </c>
      <c r="G967" s="48" t="s">
        <v>18</v>
      </c>
      <c r="H967" s="55" t="s">
        <v>757</v>
      </c>
      <c r="I967" s="48" t="s">
        <v>756</v>
      </c>
      <c r="J967" s="64">
        <v>11</v>
      </c>
      <c r="K967" s="48">
        <v>62034390</v>
      </c>
      <c r="L967" s="47">
        <v>8050842469253</v>
      </c>
      <c r="M967" s="48" t="s">
        <v>2183</v>
      </c>
      <c r="N967" s="48" t="s">
        <v>2011</v>
      </c>
      <c r="O967" s="48" t="s">
        <v>2021</v>
      </c>
      <c r="P967" s="53"/>
      <c r="Q967" s="53"/>
    </row>
    <row r="968" spans="2:17">
      <c r="B968" s="55" t="s">
        <v>1188</v>
      </c>
      <c r="C968" s="48" t="s">
        <v>1232</v>
      </c>
      <c r="D968" s="48" t="s">
        <v>2087</v>
      </c>
      <c r="E968" s="51" t="s">
        <v>1958</v>
      </c>
      <c r="F968" s="55" t="s">
        <v>1128</v>
      </c>
      <c r="G968" s="48" t="s">
        <v>22</v>
      </c>
      <c r="H968" s="55" t="s">
        <v>127</v>
      </c>
      <c r="I968" s="48" t="s">
        <v>126</v>
      </c>
      <c r="J968" s="64">
        <v>1</v>
      </c>
      <c r="K968" s="48">
        <v>62111100</v>
      </c>
      <c r="L968" s="47">
        <v>8050842509140</v>
      </c>
      <c r="M968" s="48" t="s">
        <v>2188</v>
      </c>
      <c r="N968" s="48" t="s">
        <v>2008</v>
      </c>
      <c r="O968" s="48" t="s">
        <v>2025</v>
      </c>
      <c r="P968" s="53"/>
      <c r="Q968" s="53"/>
    </row>
    <row r="969" spans="2:17">
      <c r="B969" s="55" t="s">
        <v>454</v>
      </c>
      <c r="C969" s="48" t="s">
        <v>1232</v>
      </c>
      <c r="D969" s="48" t="s">
        <v>1201</v>
      </c>
      <c r="E969" s="51" t="s">
        <v>1480</v>
      </c>
      <c r="F969" s="55" t="s">
        <v>455</v>
      </c>
      <c r="G969" s="48" t="s">
        <v>17</v>
      </c>
      <c r="H969" s="55" t="s">
        <v>59</v>
      </c>
      <c r="I969" s="48" t="s">
        <v>58</v>
      </c>
      <c r="J969" s="64">
        <v>1</v>
      </c>
      <c r="K969" s="48">
        <v>62111100</v>
      </c>
      <c r="L969" s="47">
        <v>8050842497072</v>
      </c>
      <c r="M969" s="48" t="s">
        <v>2183</v>
      </c>
      <c r="N969" s="48" t="s">
        <v>2011</v>
      </c>
      <c r="O969" s="48" t="s">
        <v>2020</v>
      </c>
      <c r="P969" s="53"/>
      <c r="Q969" s="53"/>
    </row>
    <row r="970" spans="2:17">
      <c r="B970" s="55" t="s">
        <v>454</v>
      </c>
      <c r="C970" s="48" t="s">
        <v>1232</v>
      </c>
      <c r="D970" s="48" t="s">
        <v>1201</v>
      </c>
      <c r="E970" s="51" t="s">
        <v>1480</v>
      </c>
      <c r="F970" s="55" t="s">
        <v>455</v>
      </c>
      <c r="G970" s="48" t="s">
        <v>18</v>
      </c>
      <c r="H970" s="55" t="s">
        <v>59</v>
      </c>
      <c r="I970" s="48" t="s">
        <v>58</v>
      </c>
      <c r="J970" s="64">
        <v>5</v>
      </c>
      <c r="K970" s="48">
        <v>62111100</v>
      </c>
      <c r="L970" s="47">
        <v>8050842469505</v>
      </c>
      <c r="M970" s="48" t="s">
        <v>2183</v>
      </c>
      <c r="N970" s="48" t="s">
        <v>2011</v>
      </c>
      <c r="O970" s="48" t="s">
        <v>2020</v>
      </c>
      <c r="P970" s="53"/>
      <c r="Q970" s="53"/>
    </row>
    <row r="971" spans="2:17">
      <c r="B971" s="55" t="s">
        <v>454</v>
      </c>
      <c r="C971" s="48" t="s">
        <v>1232</v>
      </c>
      <c r="D971" s="48" t="s">
        <v>1201</v>
      </c>
      <c r="E971" s="51" t="s">
        <v>1480</v>
      </c>
      <c r="F971" s="55" t="s">
        <v>455</v>
      </c>
      <c r="G971" s="48" t="s">
        <v>20</v>
      </c>
      <c r="H971" s="55" t="s">
        <v>59</v>
      </c>
      <c r="I971" s="48" t="s">
        <v>58</v>
      </c>
      <c r="J971" s="64">
        <v>2</v>
      </c>
      <c r="K971" s="48">
        <v>62111100</v>
      </c>
      <c r="L971" s="47">
        <v>8050842497089</v>
      </c>
      <c r="M971" s="48" t="s">
        <v>2183</v>
      </c>
      <c r="N971" s="48" t="s">
        <v>2011</v>
      </c>
      <c r="O971" s="48" t="s">
        <v>2020</v>
      </c>
      <c r="P971" s="53"/>
      <c r="Q971" s="53"/>
    </row>
    <row r="972" spans="2:17">
      <c r="B972" s="55" t="s">
        <v>454</v>
      </c>
      <c r="C972" s="48" t="s">
        <v>1232</v>
      </c>
      <c r="D972" s="48" t="s">
        <v>1201</v>
      </c>
      <c r="E972" s="51" t="s">
        <v>1480</v>
      </c>
      <c r="F972" s="55" t="s">
        <v>455</v>
      </c>
      <c r="G972" s="48" t="s">
        <v>21</v>
      </c>
      <c r="H972" s="55" t="s">
        <v>59</v>
      </c>
      <c r="I972" s="48" t="s">
        <v>58</v>
      </c>
      <c r="J972" s="64">
        <v>4</v>
      </c>
      <c r="K972" s="48">
        <v>62111100</v>
      </c>
      <c r="L972" s="47">
        <v>8050842497096</v>
      </c>
      <c r="M972" s="48" t="s">
        <v>2183</v>
      </c>
      <c r="N972" s="48" t="s">
        <v>2011</v>
      </c>
      <c r="O972" s="48" t="s">
        <v>2020</v>
      </c>
      <c r="P972" s="53"/>
      <c r="Q972" s="53"/>
    </row>
    <row r="973" spans="2:17">
      <c r="B973" s="55" t="s">
        <v>454</v>
      </c>
      <c r="C973" s="48" t="s">
        <v>1232</v>
      </c>
      <c r="D973" s="48" t="s">
        <v>1201</v>
      </c>
      <c r="E973" s="51" t="s">
        <v>1480</v>
      </c>
      <c r="F973" s="55" t="s">
        <v>455</v>
      </c>
      <c r="G973" s="48" t="s">
        <v>22</v>
      </c>
      <c r="H973" s="55" t="s">
        <v>59</v>
      </c>
      <c r="I973" s="48" t="s">
        <v>58</v>
      </c>
      <c r="J973" s="64">
        <v>3</v>
      </c>
      <c r="K973" s="48">
        <v>62111100</v>
      </c>
      <c r="L973" s="47">
        <v>8050842497102</v>
      </c>
      <c r="M973" s="48" t="s">
        <v>2183</v>
      </c>
      <c r="N973" s="48" t="s">
        <v>2011</v>
      </c>
      <c r="O973" s="48" t="s">
        <v>2020</v>
      </c>
      <c r="P973" s="53"/>
      <c r="Q973" s="53"/>
    </row>
    <row r="974" spans="2:17">
      <c r="B974" s="55" t="s">
        <v>454</v>
      </c>
      <c r="C974" s="48" t="s">
        <v>1232</v>
      </c>
      <c r="D974" s="48" t="s">
        <v>1201</v>
      </c>
      <c r="E974" s="51" t="s">
        <v>1480</v>
      </c>
      <c r="F974" s="55" t="s">
        <v>455</v>
      </c>
      <c r="G974" s="48" t="s">
        <v>24</v>
      </c>
      <c r="H974" s="55" t="s">
        <v>59</v>
      </c>
      <c r="I974" s="48" t="s">
        <v>58</v>
      </c>
      <c r="J974" s="64">
        <v>3</v>
      </c>
      <c r="K974" s="48">
        <v>62111100</v>
      </c>
      <c r="L974" s="47">
        <v>8050842497119</v>
      </c>
      <c r="M974" s="48" t="s">
        <v>2183</v>
      </c>
      <c r="N974" s="48" t="s">
        <v>2011</v>
      </c>
      <c r="O974" s="48" t="s">
        <v>2020</v>
      </c>
      <c r="P974" s="53"/>
      <c r="Q974" s="53"/>
    </row>
    <row r="975" spans="2:17">
      <c r="B975" s="55" t="s">
        <v>454</v>
      </c>
      <c r="C975" s="48" t="s">
        <v>1232</v>
      </c>
      <c r="D975" s="48" t="s">
        <v>1201</v>
      </c>
      <c r="E975" s="51" t="s">
        <v>1480</v>
      </c>
      <c r="F975" s="55" t="s">
        <v>455</v>
      </c>
      <c r="G975" s="48">
        <v>16</v>
      </c>
      <c r="H975" s="55" t="s">
        <v>59</v>
      </c>
      <c r="I975" s="48" t="s">
        <v>58</v>
      </c>
      <c r="J975" s="64">
        <v>3</v>
      </c>
      <c r="K975" s="48">
        <v>62111100</v>
      </c>
      <c r="L975" s="47">
        <v>8050842497126</v>
      </c>
      <c r="M975" s="48" t="s">
        <v>2183</v>
      </c>
      <c r="N975" s="48" t="s">
        <v>2011</v>
      </c>
      <c r="O975" s="48" t="s">
        <v>2020</v>
      </c>
      <c r="P975" s="53"/>
      <c r="Q975" s="53"/>
    </row>
    <row r="976" spans="2:17">
      <c r="B976" s="55" t="s">
        <v>1127</v>
      </c>
      <c r="C976" s="48" t="s">
        <v>1232</v>
      </c>
      <c r="D976" s="48" t="s">
        <v>2087</v>
      </c>
      <c r="E976" s="51" t="s">
        <v>1919</v>
      </c>
      <c r="F976" s="55" t="s">
        <v>1128</v>
      </c>
      <c r="G976" s="48" t="s">
        <v>18</v>
      </c>
      <c r="H976" s="55" t="s">
        <v>634</v>
      </c>
      <c r="I976" s="48" t="s">
        <v>633</v>
      </c>
      <c r="J976" s="64">
        <v>3</v>
      </c>
      <c r="K976" s="48">
        <v>62111100</v>
      </c>
      <c r="L976" s="47">
        <v>8050842474790</v>
      </c>
      <c r="M976" s="48" t="s">
        <v>2184</v>
      </c>
      <c r="N976" s="48" t="s">
        <v>2013</v>
      </c>
      <c r="O976" s="48" t="s">
        <v>2026</v>
      </c>
      <c r="P976" s="53"/>
      <c r="Q976" s="53"/>
    </row>
    <row r="977" spans="2:17">
      <c r="B977" s="55" t="s">
        <v>422</v>
      </c>
      <c r="C977" s="48" t="s">
        <v>1232</v>
      </c>
      <c r="D977" s="48" t="s">
        <v>1201</v>
      </c>
      <c r="E977" s="51" t="s">
        <v>1459</v>
      </c>
      <c r="F977" s="55" t="s">
        <v>2105</v>
      </c>
      <c r="G977" s="48" t="s">
        <v>18</v>
      </c>
      <c r="H977" s="55" t="s">
        <v>59</v>
      </c>
      <c r="I977" s="48" t="s">
        <v>58</v>
      </c>
      <c r="J977" s="64">
        <v>24</v>
      </c>
      <c r="K977" s="48">
        <v>62111100</v>
      </c>
      <c r="L977" s="47">
        <v>8050842468058</v>
      </c>
      <c r="M977" s="48" t="s">
        <v>2183</v>
      </c>
      <c r="N977" s="48" t="s">
        <v>2011</v>
      </c>
      <c r="O977" s="48" t="s">
        <v>2020</v>
      </c>
      <c r="P977" s="53"/>
      <c r="Q977" s="53"/>
    </row>
    <row r="978" spans="2:17">
      <c r="B978" s="55" t="s">
        <v>703</v>
      </c>
      <c r="C978" s="48" t="s">
        <v>1232</v>
      </c>
      <c r="D978" s="48" t="s">
        <v>1201</v>
      </c>
      <c r="E978" s="51" t="s">
        <v>1621</v>
      </c>
      <c r="F978" s="55" t="s">
        <v>2105</v>
      </c>
      <c r="G978" s="48" t="s">
        <v>18</v>
      </c>
      <c r="H978" s="55" t="s">
        <v>634</v>
      </c>
      <c r="I978" s="48" t="s">
        <v>633</v>
      </c>
      <c r="J978" s="64">
        <v>12</v>
      </c>
      <c r="K978" s="48">
        <v>62111100</v>
      </c>
      <c r="L978" s="47">
        <v>8050842469307</v>
      </c>
      <c r="M978" s="48" t="s">
        <v>2183</v>
      </c>
      <c r="N978" s="48" t="s">
        <v>2011</v>
      </c>
      <c r="O978" s="48" t="s">
        <v>2030</v>
      </c>
      <c r="P978" s="53"/>
      <c r="Q978" s="53"/>
    </row>
    <row r="979" spans="2:17">
      <c r="B979" s="55" t="s">
        <v>869</v>
      </c>
      <c r="C979" s="48" t="s">
        <v>1232</v>
      </c>
      <c r="D979" s="48" t="s">
        <v>1201</v>
      </c>
      <c r="E979" s="51" t="s">
        <v>1741</v>
      </c>
      <c r="F979" s="55" t="s">
        <v>455</v>
      </c>
      <c r="G979" s="48" t="s">
        <v>18</v>
      </c>
      <c r="H979" s="55" t="s">
        <v>55</v>
      </c>
      <c r="I979" s="48" t="s">
        <v>54</v>
      </c>
      <c r="J979" s="64">
        <v>9</v>
      </c>
      <c r="K979" s="48">
        <v>62111100</v>
      </c>
      <c r="L979" s="47">
        <v>8050842469512</v>
      </c>
      <c r="M979" s="48" t="s">
        <v>2183</v>
      </c>
      <c r="N979" s="48" t="s">
        <v>2011</v>
      </c>
      <c r="O979" s="48" t="s">
        <v>2032</v>
      </c>
      <c r="P979" s="53"/>
      <c r="Q979" s="53"/>
    </row>
    <row r="980" spans="2:17">
      <c r="B980" s="55" t="s">
        <v>413</v>
      </c>
      <c r="C980" s="48" t="s">
        <v>1232</v>
      </c>
      <c r="D980" s="48" t="s">
        <v>1201</v>
      </c>
      <c r="E980" s="51" t="s">
        <v>1700</v>
      </c>
      <c r="F980" s="55" t="s">
        <v>46</v>
      </c>
      <c r="G980" s="48" t="s">
        <v>18</v>
      </c>
      <c r="H980" s="55" t="s">
        <v>826</v>
      </c>
      <c r="I980" s="48" t="s">
        <v>825</v>
      </c>
      <c r="J980" s="64">
        <v>10</v>
      </c>
      <c r="K980" s="48">
        <v>62111100</v>
      </c>
      <c r="L980" s="47">
        <v>8050842469536</v>
      </c>
      <c r="M980" s="48" t="s">
        <v>2183</v>
      </c>
      <c r="N980" s="48" t="s">
        <v>2011</v>
      </c>
      <c r="O980" s="48" t="s">
        <v>2020</v>
      </c>
      <c r="P980" s="53"/>
      <c r="Q980" s="53"/>
    </row>
    <row r="981" spans="2:17">
      <c r="B981" s="55" t="s">
        <v>413</v>
      </c>
      <c r="C981" s="48" t="s">
        <v>1232</v>
      </c>
      <c r="D981" s="48" t="s">
        <v>1201</v>
      </c>
      <c r="E981" s="51" t="s">
        <v>1451</v>
      </c>
      <c r="F981" s="55" t="s">
        <v>46</v>
      </c>
      <c r="G981" s="48" t="s">
        <v>18</v>
      </c>
      <c r="H981" s="55" t="s">
        <v>197</v>
      </c>
      <c r="I981" s="48" t="s">
        <v>196</v>
      </c>
      <c r="J981" s="64">
        <v>26</v>
      </c>
      <c r="K981" s="48">
        <v>62111100</v>
      </c>
      <c r="L981" s="47">
        <v>8050842468102</v>
      </c>
      <c r="M981" s="48" t="s">
        <v>2183</v>
      </c>
      <c r="N981" s="48" t="s">
        <v>2011</v>
      </c>
      <c r="O981" s="48" t="s">
        <v>2020</v>
      </c>
      <c r="P981" s="53"/>
      <c r="Q981" s="53"/>
    </row>
    <row r="982" spans="2:17">
      <c r="B982" s="55" t="s">
        <v>831</v>
      </c>
      <c r="C982" s="48" t="s">
        <v>1232</v>
      </c>
      <c r="D982" s="48" t="s">
        <v>1201</v>
      </c>
      <c r="E982" s="51" t="s">
        <v>1702</v>
      </c>
      <c r="F982" s="55" t="s">
        <v>46</v>
      </c>
      <c r="G982" s="48" t="s">
        <v>18</v>
      </c>
      <c r="H982" s="55" t="s">
        <v>634</v>
      </c>
      <c r="I982" s="48" t="s">
        <v>633</v>
      </c>
      <c r="J982" s="64">
        <v>10</v>
      </c>
      <c r="K982" s="48">
        <v>62111100</v>
      </c>
      <c r="L982" s="47">
        <v>8050842469550</v>
      </c>
      <c r="M982" s="48" t="s">
        <v>2183</v>
      </c>
      <c r="N982" s="48" t="s">
        <v>2011</v>
      </c>
      <c r="O982" s="48" t="s">
        <v>2030</v>
      </c>
      <c r="P982" s="53"/>
      <c r="Q982" s="53"/>
    </row>
    <row r="983" spans="2:17">
      <c r="B983" s="55" t="s">
        <v>569</v>
      </c>
      <c r="C983" s="48" t="s">
        <v>1232</v>
      </c>
      <c r="D983" s="48" t="s">
        <v>1201</v>
      </c>
      <c r="E983" s="51" t="s">
        <v>1547</v>
      </c>
      <c r="F983" s="55" t="s">
        <v>2105</v>
      </c>
      <c r="G983" s="48" t="s">
        <v>21</v>
      </c>
      <c r="H983" s="55" t="s">
        <v>78</v>
      </c>
      <c r="I983" s="48" t="s">
        <v>136</v>
      </c>
      <c r="J983" s="64">
        <v>17</v>
      </c>
      <c r="K983" s="48">
        <v>62111100</v>
      </c>
      <c r="L983" s="47">
        <v>8050842495801</v>
      </c>
      <c r="M983" s="48" t="s">
        <v>2183</v>
      </c>
      <c r="N983" s="48" t="s">
        <v>2011</v>
      </c>
      <c r="O983" s="48" t="s">
        <v>2030</v>
      </c>
      <c r="P983" s="53"/>
      <c r="Q983" s="53"/>
    </row>
    <row r="984" spans="2:17">
      <c r="B984" s="55" t="s">
        <v>854</v>
      </c>
      <c r="C984" s="48" t="s">
        <v>1232</v>
      </c>
      <c r="D984" s="48" t="s">
        <v>1201</v>
      </c>
      <c r="E984" s="51" t="s">
        <v>1721</v>
      </c>
      <c r="F984" s="55" t="s">
        <v>46</v>
      </c>
      <c r="G984" s="48" t="s">
        <v>18</v>
      </c>
      <c r="H984" s="55" t="s">
        <v>748</v>
      </c>
      <c r="I984" s="48" t="s">
        <v>747</v>
      </c>
      <c r="J984" s="64">
        <v>10</v>
      </c>
      <c r="K984" s="48">
        <v>62111100</v>
      </c>
      <c r="L984" s="47">
        <v>8050842469543</v>
      </c>
      <c r="M984" s="48" t="s">
        <v>2183</v>
      </c>
      <c r="N984" s="48" t="s">
        <v>2011</v>
      </c>
      <c r="O984" s="48" t="s">
        <v>2020</v>
      </c>
      <c r="P984" s="53"/>
      <c r="Q984" s="53"/>
    </row>
    <row r="985" spans="2:17">
      <c r="B985" s="55" t="s">
        <v>702</v>
      </c>
      <c r="C985" s="48" t="s">
        <v>1232</v>
      </c>
      <c r="D985" s="48" t="s">
        <v>1201</v>
      </c>
      <c r="E985" s="51" t="s">
        <v>1620</v>
      </c>
      <c r="F985" s="55" t="s">
        <v>2105</v>
      </c>
      <c r="G985" s="48" t="s">
        <v>18</v>
      </c>
      <c r="H985" s="55" t="s">
        <v>638</v>
      </c>
      <c r="I985" s="48" t="s">
        <v>637</v>
      </c>
      <c r="J985" s="64">
        <v>12</v>
      </c>
      <c r="K985" s="48">
        <v>62111100</v>
      </c>
      <c r="L985" s="47">
        <v>8050842469345</v>
      </c>
      <c r="M985" s="48" t="s">
        <v>2183</v>
      </c>
      <c r="N985" s="48" t="s">
        <v>2011</v>
      </c>
      <c r="O985" s="48" t="s">
        <v>2030</v>
      </c>
      <c r="P985" s="53"/>
      <c r="Q985" s="53"/>
    </row>
    <row r="986" spans="2:17">
      <c r="B986" s="55" t="s">
        <v>1195</v>
      </c>
      <c r="C986" s="48" t="s">
        <v>1232</v>
      </c>
      <c r="D986" s="48" t="s">
        <v>2087</v>
      </c>
      <c r="E986" s="51" t="s">
        <v>1962</v>
      </c>
      <c r="F986" s="55" t="s">
        <v>1196</v>
      </c>
      <c r="G986" s="48" t="s">
        <v>25</v>
      </c>
      <c r="H986" s="55" t="s">
        <v>189</v>
      </c>
      <c r="I986" s="48" t="s">
        <v>188</v>
      </c>
      <c r="J986" s="64">
        <v>1</v>
      </c>
      <c r="K986" s="48">
        <v>62111100</v>
      </c>
      <c r="L986" s="47">
        <v>8050842449750</v>
      </c>
      <c r="M986" s="48" t="s">
        <v>2185</v>
      </c>
      <c r="N986" s="48" t="s">
        <v>2014</v>
      </c>
      <c r="O986" s="48" t="s">
        <v>2024</v>
      </c>
      <c r="P986" s="53"/>
      <c r="Q986" s="53"/>
    </row>
    <row r="987" spans="2:17">
      <c r="B987" s="55" t="s">
        <v>758</v>
      </c>
      <c r="C987" s="48" t="s">
        <v>1232</v>
      </c>
      <c r="D987" s="48" t="s">
        <v>1201</v>
      </c>
      <c r="E987" s="51" t="s">
        <v>1653</v>
      </c>
      <c r="F987" s="55" t="s">
        <v>2105</v>
      </c>
      <c r="G987" s="48" t="s">
        <v>18</v>
      </c>
      <c r="H987" s="55" t="s">
        <v>78</v>
      </c>
      <c r="I987" s="48" t="s">
        <v>136</v>
      </c>
      <c r="J987" s="64">
        <v>11</v>
      </c>
      <c r="K987" s="48">
        <v>62111100</v>
      </c>
      <c r="L987" s="47">
        <v>8050842469413</v>
      </c>
      <c r="M987" s="48" t="s">
        <v>2183</v>
      </c>
      <c r="N987" s="48" t="s">
        <v>2011</v>
      </c>
      <c r="O987" s="48" t="s">
        <v>2031</v>
      </c>
      <c r="P987" s="53"/>
      <c r="Q987" s="53"/>
    </row>
    <row r="988" spans="2:17">
      <c r="B988" s="55" t="s">
        <v>439</v>
      </c>
      <c r="C988" s="48" t="s">
        <v>1232</v>
      </c>
      <c r="D988" s="48" t="s">
        <v>1201</v>
      </c>
      <c r="E988" s="51" t="s">
        <v>1473</v>
      </c>
      <c r="F988" s="55" t="s">
        <v>46</v>
      </c>
      <c r="G988" s="48" t="s">
        <v>16</v>
      </c>
      <c r="H988" s="55" t="s">
        <v>441</v>
      </c>
      <c r="I988" s="48" t="s">
        <v>440</v>
      </c>
      <c r="J988" s="64">
        <v>1</v>
      </c>
      <c r="K988" s="48">
        <v>62111100</v>
      </c>
      <c r="L988" s="47">
        <v>8050842403721</v>
      </c>
      <c r="M988" s="48" t="s">
        <v>2183</v>
      </c>
      <c r="N988" s="48" t="s">
        <v>2011</v>
      </c>
      <c r="O988" s="48" t="s">
        <v>2029</v>
      </c>
      <c r="P988" s="53"/>
      <c r="Q988" s="53"/>
    </row>
    <row r="989" spans="2:17">
      <c r="B989" s="55" t="s">
        <v>439</v>
      </c>
      <c r="C989" s="48" t="s">
        <v>1232</v>
      </c>
      <c r="D989" s="48" t="s">
        <v>1201</v>
      </c>
      <c r="E989" s="51" t="s">
        <v>1473</v>
      </c>
      <c r="F989" s="55" t="s">
        <v>46</v>
      </c>
      <c r="G989" s="48" t="s">
        <v>17</v>
      </c>
      <c r="H989" s="55" t="s">
        <v>441</v>
      </c>
      <c r="I989" s="48" t="s">
        <v>440</v>
      </c>
      <c r="J989" s="64">
        <v>1</v>
      </c>
      <c r="K989" s="48">
        <v>62111100</v>
      </c>
      <c r="L989" s="47">
        <v>8050842403738</v>
      </c>
      <c r="M989" s="48" t="s">
        <v>2183</v>
      </c>
      <c r="N989" s="48" t="s">
        <v>2011</v>
      </c>
      <c r="O989" s="48" t="s">
        <v>2029</v>
      </c>
      <c r="P989" s="53"/>
      <c r="Q989" s="53"/>
    </row>
    <row r="990" spans="2:17">
      <c r="B990" s="55" t="s">
        <v>439</v>
      </c>
      <c r="C990" s="48" t="s">
        <v>1232</v>
      </c>
      <c r="D990" s="48" t="s">
        <v>1201</v>
      </c>
      <c r="E990" s="51" t="s">
        <v>1473</v>
      </c>
      <c r="F990" s="55" t="s">
        <v>46</v>
      </c>
      <c r="G990" s="48" t="s">
        <v>18</v>
      </c>
      <c r="H990" s="55" t="s">
        <v>441</v>
      </c>
      <c r="I990" s="48" t="s">
        <v>440</v>
      </c>
      <c r="J990" s="64">
        <v>23</v>
      </c>
      <c r="K990" s="48">
        <v>62111100</v>
      </c>
      <c r="L990" s="47">
        <v>8050842324545</v>
      </c>
      <c r="M990" s="48" t="s">
        <v>2183</v>
      </c>
      <c r="N990" s="48" t="s">
        <v>2011</v>
      </c>
      <c r="O990" s="48" t="s">
        <v>2029</v>
      </c>
      <c r="P990" s="53"/>
      <c r="Q990" s="53"/>
    </row>
    <row r="991" spans="2:17">
      <c r="B991" s="55" t="s">
        <v>439</v>
      </c>
      <c r="C991" s="48" t="s">
        <v>1232</v>
      </c>
      <c r="D991" s="48" t="s">
        <v>1201</v>
      </c>
      <c r="E991" s="51" t="s">
        <v>1473</v>
      </c>
      <c r="F991" s="55" t="s">
        <v>46</v>
      </c>
      <c r="G991" s="48" t="s">
        <v>20</v>
      </c>
      <c r="H991" s="55" t="s">
        <v>441</v>
      </c>
      <c r="I991" s="48" t="s">
        <v>440</v>
      </c>
      <c r="J991" s="64">
        <v>2</v>
      </c>
      <c r="K991" s="48">
        <v>62111100</v>
      </c>
      <c r="L991" s="47">
        <v>8050842403745</v>
      </c>
      <c r="M991" s="48" t="s">
        <v>2183</v>
      </c>
      <c r="N991" s="48" t="s">
        <v>2011</v>
      </c>
      <c r="O991" s="48" t="s">
        <v>2029</v>
      </c>
      <c r="P991" s="53"/>
      <c r="Q991" s="53"/>
    </row>
    <row r="992" spans="2:17">
      <c r="B992" s="55" t="s">
        <v>647</v>
      </c>
      <c r="C992" s="48" t="s">
        <v>1232</v>
      </c>
      <c r="D992" s="48" t="s">
        <v>1201</v>
      </c>
      <c r="E992" s="51" t="s">
        <v>1589</v>
      </c>
      <c r="F992" s="55" t="s">
        <v>648</v>
      </c>
      <c r="G992" s="48" t="s">
        <v>18</v>
      </c>
      <c r="H992" s="55" t="s">
        <v>288</v>
      </c>
      <c r="I992" s="48" t="s">
        <v>287</v>
      </c>
      <c r="J992" s="64">
        <v>12</v>
      </c>
      <c r="K992" s="48">
        <v>62111100</v>
      </c>
      <c r="L992" s="47">
        <v>8050842472345</v>
      </c>
      <c r="M992" s="48" t="s">
        <v>2183</v>
      </c>
      <c r="N992" s="48" t="s">
        <v>2011</v>
      </c>
      <c r="O992" s="48" t="s">
        <v>2033</v>
      </c>
      <c r="P992" s="53"/>
      <c r="Q992" s="53"/>
    </row>
    <row r="993" spans="2:17">
      <c r="B993" s="55" t="s">
        <v>635</v>
      </c>
      <c r="C993" s="48" t="s">
        <v>1232</v>
      </c>
      <c r="D993" s="48" t="s">
        <v>113</v>
      </c>
      <c r="E993" s="51" t="s">
        <v>1585</v>
      </c>
      <c r="F993" s="55" t="s">
        <v>636</v>
      </c>
      <c r="G993" s="48" t="s">
        <v>18</v>
      </c>
      <c r="H993" s="55" t="s">
        <v>638</v>
      </c>
      <c r="I993" s="48" t="s">
        <v>637</v>
      </c>
      <c r="J993" s="64">
        <v>13</v>
      </c>
      <c r="K993" s="48">
        <v>61091000</v>
      </c>
      <c r="L993" s="47">
        <v>8050842473540</v>
      </c>
      <c r="M993" s="48" t="s">
        <v>2182</v>
      </c>
      <c r="N993" s="48" t="s">
        <v>2009</v>
      </c>
      <c r="O993" s="48" t="s">
        <v>2016</v>
      </c>
      <c r="P993" s="53"/>
      <c r="Q993" s="53"/>
    </row>
    <row r="994" spans="2:17">
      <c r="B994" s="55" t="s">
        <v>631</v>
      </c>
      <c r="C994" s="48" t="s">
        <v>1232</v>
      </c>
      <c r="D994" s="48" t="s">
        <v>113</v>
      </c>
      <c r="E994" s="51" t="s">
        <v>1584</v>
      </c>
      <c r="F994" s="55" t="s">
        <v>632</v>
      </c>
      <c r="G994" s="48" t="s">
        <v>18</v>
      </c>
      <c r="H994" s="55" t="s">
        <v>634</v>
      </c>
      <c r="I994" s="48" t="s">
        <v>633</v>
      </c>
      <c r="J994" s="64">
        <v>13</v>
      </c>
      <c r="K994" s="48">
        <v>61091000</v>
      </c>
      <c r="L994" s="47">
        <v>8050842473533</v>
      </c>
      <c r="M994" s="48" t="s">
        <v>2182</v>
      </c>
      <c r="N994" s="48" t="s">
        <v>2009</v>
      </c>
      <c r="O994" s="48" t="s">
        <v>2016</v>
      </c>
      <c r="P994" s="53"/>
      <c r="Q994" s="53"/>
    </row>
    <row r="995" spans="2:17">
      <c r="B995" s="55" t="s">
        <v>835</v>
      </c>
      <c r="C995" s="48" t="s">
        <v>1232</v>
      </c>
      <c r="D995" s="48" t="s">
        <v>113</v>
      </c>
      <c r="E995" s="51" t="s">
        <v>1704</v>
      </c>
      <c r="F995" s="55" t="s">
        <v>836</v>
      </c>
      <c r="G995" s="48" t="s">
        <v>18</v>
      </c>
      <c r="H995" s="55" t="s">
        <v>78</v>
      </c>
      <c r="I995" s="48" t="s">
        <v>136</v>
      </c>
      <c r="J995" s="64">
        <v>7</v>
      </c>
      <c r="K995" s="48">
        <v>61102091</v>
      </c>
      <c r="L995" s="47">
        <v>8050842477968</v>
      </c>
      <c r="M995" s="48" t="s">
        <v>2186</v>
      </c>
      <c r="N995" s="48" t="s">
        <v>2012</v>
      </c>
      <c r="O995" s="48" t="s">
        <v>2016</v>
      </c>
      <c r="P995" s="53"/>
      <c r="Q995" s="53"/>
    </row>
    <row r="996" spans="2:17">
      <c r="B996" s="55" t="s">
        <v>392</v>
      </c>
      <c r="C996" s="48" t="s">
        <v>1232</v>
      </c>
      <c r="D996" s="48" t="s">
        <v>1201</v>
      </c>
      <c r="E996" s="51" t="s">
        <v>1438</v>
      </c>
      <c r="F996" s="55" t="s">
        <v>393</v>
      </c>
      <c r="G996" s="48" t="s">
        <v>20</v>
      </c>
      <c r="H996" s="55" t="s">
        <v>167</v>
      </c>
      <c r="I996" s="48" t="s">
        <v>242</v>
      </c>
      <c r="J996" s="64">
        <v>12</v>
      </c>
      <c r="K996" s="48">
        <v>62034200</v>
      </c>
      <c r="L996" s="47">
        <v>8050842507078</v>
      </c>
      <c r="M996" s="48" t="s">
        <v>2186</v>
      </c>
      <c r="N996" s="48" t="s">
        <v>2012</v>
      </c>
      <c r="O996" s="48" t="s">
        <v>2016</v>
      </c>
      <c r="P996" s="53"/>
      <c r="Q996" s="53"/>
    </row>
    <row r="997" spans="2:17">
      <c r="B997" s="55" t="s">
        <v>392</v>
      </c>
      <c r="C997" s="48" t="s">
        <v>1232</v>
      </c>
      <c r="D997" s="48" t="s">
        <v>1201</v>
      </c>
      <c r="E997" s="51" t="s">
        <v>1438</v>
      </c>
      <c r="F997" s="55" t="s">
        <v>393</v>
      </c>
      <c r="G997" s="48" t="s">
        <v>21</v>
      </c>
      <c r="H997" s="55" t="s">
        <v>167</v>
      </c>
      <c r="I997" s="48" t="s">
        <v>242</v>
      </c>
      <c r="J997" s="64">
        <v>9</v>
      </c>
      <c r="K997" s="48">
        <v>62034200</v>
      </c>
      <c r="L997" s="47">
        <v>8050842507085</v>
      </c>
      <c r="M997" s="48" t="s">
        <v>2186</v>
      </c>
      <c r="N997" s="48" t="s">
        <v>2012</v>
      </c>
      <c r="O997" s="48" t="s">
        <v>2016</v>
      </c>
      <c r="P997" s="53"/>
      <c r="Q997" s="53"/>
    </row>
    <row r="998" spans="2:17">
      <c r="B998" s="55" t="s">
        <v>392</v>
      </c>
      <c r="C998" s="48" t="s">
        <v>1232</v>
      </c>
      <c r="D998" s="48" t="s">
        <v>1201</v>
      </c>
      <c r="E998" s="51" t="s">
        <v>1438</v>
      </c>
      <c r="F998" s="55" t="s">
        <v>393</v>
      </c>
      <c r="G998" s="48" t="s">
        <v>22</v>
      </c>
      <c r="H998" s="55" t="s">
        <v>167</v>
      </c>
      <c r="I998" s="48" t="s">
        <v>242</v>
      </c>
      <c r="J998" s="64">
        <v>3</v>
      </c>
      <c r="K998" s="48">
        <v>62034200</v>
      </c>
      <c r="L998" s="47">
        <v>8050842507092</v>
      </c>
      <c r="M998" s="48" t="s">
        <v>2186</v>
      </c>
      <c r="N998" s="48" t="s">
        <v>2012</v>
      </c>
      <c r="O998" s="48" t="s">
        <v>2016</v>
      </c>
      <c r="P998" s="53"/>
      <c r="Q998" s="53"/>
    </row>
    <row r="999" spans="2:17">
      <c r="B999" s="55" t="s">
        <v>623</v>
      </c>
      <c r="C999" s="48" t="s">
        <v>1232</v>
      </c>
      <c r="D999" s="48" t="s">
        <v>113</v>
      </c>
      <c r="E999" s="51" t="s">
        <v>1579</v>
      </c>
      <c r="F999" s="55" t="s">
        <v>624</v>
      </c>
      <c r="G999" s="48" t="s">
        <v>18</v>
      </c>
      <c r="H999" s="55" t="s">
        <v>53</v>
      </c>
      <c r="I999" s="48" t="s">
        <v>52</v>
      </c>
      <c r="J999" s="64">
        <v>13</v>
      </c>
      <c r="K999" s="48">
        <v>61091000</v>
      </c>
      <c r="L999" s="47">
        <v>8050842469109</v>
      </c>
      <c r="M999" s="48" t="s">
        <v>2182</v>
      </c>
      <c r="N999" s="48" t="s">
        <v>2009</v>
      </c>
      <c r="O999" s="48" t="s">
        <v>2016</v>
      </c>
      <c r="P999" s="53"/>
      <c r="Q999" s="53"/>
    </row>
    <row r="1000" spans="2:17">
      <c r="B1000" s="55" t="s">
        <v>561</v>
      </c>
      <c r="C1000" s="48" t="s">
        <v>1232</v>
      </c>
      <c r="D1000" s="48" t="s">
        <v>113</v>
      </c>
      <c r="E1000" s="51" t="s">
        <v>1725</v>
      </c>
      <c r="F1000" s="55" t="s">
        <v>562</v>
      </c>
      <c r="G1000" s="48" t="s">
        <v>17</v>
      </c>
      <c r="H1000" s="55" t="s">
        <v>590</v>
      </c>
      <c r="I1000" s="48" t="s">
        <v>701</v>
      </c>
      <c r="J1000" s="64">
        <v>1</v>
      </c>
      <c r="K1000" s="48">
        <v>61091000</v>
      </c>
      <c r="L1000" s="47">
        <v>8050842486717</v>
      </c>
      <c r="M1000" s="48" t="s">
        <v>2182</v>
      </c>
      <c r="N1000" s="48" t="s">
        <v>2009</v>
      </c>
      <c r="O1000" s="48" t="s">
        <v>2016</v>
      </c>
      <c r="P1000" s="53"/>
      <c r="Q1000" s="53"/>
    </row>
    <row r="1001" spans="2:17">
      <c r="B1001" s="55" t="s">
        <v>561</v>
      </c>
      <c r="C1001" s="48" t="s">
        <v>1232</v>
      </c>
      <c r="D1001" s="48" t="s">
        <v>113</v>
      </c>
      <c r="E1001" s="51" t="s">
        <v>1725</v>
      </c>
      <c r="F1001" s="55" t="s">
        <v>562</v>
      </c>
      <c r="G1001" s="48" t="s">
        <v>18</v>
      </c>
      <c r="H1001" s="55" t="s">
        <v>590</v>
      </c>
      <c r="I1001" s="48" t="s">
        <v>701</v>
      </c>
      <c r="J1001" s="64">
        <v>2</v>
      </c>
      <c r="K1001" s="48">
        <v>61091000</v>
      </c>
      <c r="L1001" s="47">
        <v>8050842486724</v>
      </c>
      <c r="M1001" s="48" t="s">
        <v>2182</v>
      </c>
      <c r="N1001" s="48" t="s">
        <v>2009</v>
      </c>
      <c r="O1001" s="48" t="s">
        <v>2016</v>
      </c>
      <c r="P1001" s="53"/>
      <c r="Q1001" s="53"/>
    </row>
    <row r="1002" spans="2:17">
      <c r="B1002" s="55" t="s">
        <v>561</v>
      </c>
      <c r="C1002" s="48" t="s">
        <v>1232</v>
      </c>
      <c r="D1002" s="48" t="s">
        <v>113</v>
      </c>
      <c r="E1002" s="51" t="s">
        <v>1725</v>
      </c>
      <c r="F1002" s="55" t="s">
        <v>562</v>
      </c>
      <c r="G1002" s="48" t="s">
        <v>20</v>
      </c>
      <c r="H1002" s="55" t="s">
        <v>590</v>
      </c>
      <c r="I1002" s="48" t="s">
        <v>701</v>
      </c>
      <c r="J1002" s="64">
        <v>1</v>
      </c>
      <c r="K1002" s="48">
        <v>61091000</v>
      </c>
      <c r="L1002" s="47">
        <v>8050842486731</v>
      </c>
      <c r="M1002" s="48" t="s">
        <v>2182</v>
      </c>
      <c r="N1002" s="48" t="s">
        <v>2009</v>
      </c>
      <c r="O1002" s="48" t="s">
        <v>2016</v>
      </c>
      <c r="P1002" s="53"/>
      <c r="Q1002" s="53"/>
    </row>
    <row r="1003" spans="2:17">
      <c r="B1003" s="55" t="s">
        <v>561</v>
      </c>
      <c r="C1003" s="48" t="s">
        <v>1232</v>
      </c>
      <c r="D1003" s="48" t="s">
        <v>113</v>
      </c>
      <c r="E1003" s="51" t="s">
        <v>1725</v>
      </c>
      <c r="F1003" s="55" t="s">
        <v>562</v>
      </c>
      <c r="G1003" s="48" t="s">
        <v>21</v>
      </c>
      <c r="H1003" s="55" t="s">
        <v>590</v>
      </c>
      <c r="I1003" s="48" t="s">
        <v>701</v>
      </c>
      <c r="J1003" s="64">
        <v>6</v>
      </c>
      <c r="K1003" s="48">
        <v>61091000</v>
      </c>
      <c r="L1003" s="47">
        <v>8050842486748</v>
      </c>
      <c r="M1003" s="48" t="s">
        <v>2182</v>
      </c>
      <c r="N1003" s="48" t="s">
        <v>2009</v>
      </c>
      <c r="O1003" s="48" t="s">
        <v>2016</v>
      </c>
      <c r="P1003" s="53"/>
      <c r="Q1003" s="53"/>
    </row>
    <row r="1004" spans="2:17">
      <c r="B1004" s="55" t="s">
        <v>561</v>
      </c>
      <c r="C1004" s="48" t="s">
        <v>1232</v>
      </c>
      <c r="D1004" s="48" t="s">
        <v>113</v>
      </c>
      <c r="E1004" s="51" t="s">
        <v>1725</v>
      </c>
      <c r="F1004" s="55" t="s">
        <v>562</v>
      </c>
      <c r="G1004" s="48" t="s">
        <v>22</v>
      </c>
      <c r="H1004" s="55" t="s">
        <v>590</v>
      </c>
      <c r="I1004" s="48" t="s">
        <v>701</v>
      </c>
      <c r="J1004" s="64">
        <v>1</v>
      </c>
      <c r="K1004" s="48">
        <v>61091000</v>
      </c>
      <c r="L1004" s="47">
        <v>8050842486755</v>
      </c>
      <c r="M1004" s="48" t="s">
        <v>2182</v>
      </c>
      <c r="N1004" s="48" t="s">
        <v>2009</v>
      </c>
      <c r="O1004" s="48" t="s">
        <v>2016</v>
      </c>
      <c r="P1004" s="53"/>
      <c r="Q1004" s="53"/>
    </row>
    <row r="1005" spans="2:17">
      <c r="B1005" s="55" t="s">
        <v>561</v>
      </c>
      <c r="C1005" s="48" t="s">
        <v>1232</v>
      </c>
      <c r="D1005" s="48" t="s">
        <v>113</v>
      </c>
      <c r="E1005" s="51" t="s">
        <v>1544</v>
      </c>
      <c r="F1005" s="55" t="s">
        <v>562</v>
      </c>
      <c r="G1005" s="48" t="s">
        <v>16</v>
      </c>
      <c r="H1005" s="55" t="s">
        <v>564</v>
      </c>
      <c r="I1005" s="48" t="s">
        <v>563</v>
      </c>
      <c r="J1005" s="64">
        <v>1</v>
      </c>
      <c r="K1005" s="48">
        <v>61091000</v>
      </c>
      <c r="L1005" s="47">
        <v>8050842486786</v>
      </c>
      <c r="M1005" s="48" t="s">
        <v>2182</v>
      </c>
      <c r="N1005" s="48" t="s">
        <v>2009</v>
      </c>
      <c r="O1005" s="48" t="s">
        <v>2016</v>
      </c>
      <c r="P1005" s="53"/>
      <c r="Q1005" s="53"/>
    </row>
    <row r="1006" spans="2:17">
      <c r="B1006" s="55" t="s">
        <v>561</v>
      </c>
      <c r="C1006" s="48" t="s">
        <v>1232</v>
      </c>
      <c r="D1006" s="48" t="s">
        <v>113</v>
      </c>
      <c r="E1006" s="51" t="s">
        <v>1544</v>
      </c>
      <c r="F1006" s="55" t="s">
        <v>562</v>
      </c>
      <c r="G1006" s="48" t="s">
        <v>17</v>
      </c>
      <c r="H1006" s="55" t="s">
        <v>564</v>
      </c>
      <c r="I1006" s="48" t="s">
        <v>563</v>
      </c>
      <c r="J1006" s="64">
        <v>1</v>
      </c>
      <c r="K1006" s="48">
        <v>61091000</v>
      </c>
      <c r="L1006" s="47">
        <v>8050842486793</v>
      </c>
      <c r="M1006" s="48" t="s">
        <v>2182</v>
      </c>
      <c r="N1006" s="48" t="s">
        <v>2009</v>
      </c>
      <c r="O1006" s="48" t="s">
        <v>2016</v>
      </c>
      <c r="P1006" s="53"/>
      <c r="Q1006" s="53"/>
    </row>
    <row r="1007" spans="2:17">
      <c r="B1007" s="55" t="s">
        <v>561</v>
      </c>
      <c r="C1007" s="48" t="s">
        <v>1232</v>
      </c>
      <c r="D1007" s="48" t="s">
        <v>113</v>
      </c>
      <c r="E1007" s="51" t="s">
        <v>1544</v>
      </c>
      <c r="F1007" s="55" t="s">
        <v>562</v>
      </c>
      <c r="G1007" s="48" t="s">
        <v>18</v>
      </c>
      <c r="H1007" s="55" t="s">
        <v>564</v>
      </c>
      <c r="I1007" s="48" t="s">
        <v>563</v>
      </c>
      <c r="J1007" s="64">
        <v>11</v>
      </c>
      <c r="K1007" s="48">
        <v>61091000</v>
      </c>
      <c r="L1007" s="47">
        <v>8050842469093</v>
      </c>
      <c r="M1007" s="48" t="s">
        <v>2182</v>
      </c>
      <c r="N1007" s="48" t="s">
        <v>2009</v>
      </c>
      <c r="O1007" s="48" t="s">
        <v>2016</v>
      </c>
      <c r="P1007" s="53"/>
      <c r="Q1007" s="53"/>
    </row>
    <row r="1008" spans="2:17">
      <c r="B1008" s="55" t="s">
        <v>561</v>
      </c>
      <c r="C1008" s="48" t="s">
        <v>1232</v>
      </c>
      <c r="D1008" s="48" t="s">
        <v>113</v>
      </c>
      <c r="E1008" s="51" t="s">
        <v>1544</v>
      </c>
      <c r="F1008" s="55" t="s">
        <v>562</v>
      </c>
      <c r="G1008" s="48" t="s">
        <v>20</v>
      </c>
      <c r="H1008" s="55" t="s">
        <v>564</v>
      </c>
      <c r="I1008" s="48" t="s">
        <v>563</v>
      </c>
      <c r="J1008" s="64">
        <v>2</v>
      </c>
      <c r="K1008" s="48">
        <v>61091000</v>
      </c>
      <c r="L1008" s="47">
        <v>8050842486809</v>
      </c>
      <c r="M1008" s="48" t="s">
        <v>2182</v>
      </c>
      <c r="N1008" s="48" t="s">
        <v>2009</v>
      </c>
      <c r="O1008" s="48" t="s">
        <v>2016</v>
      </c>
      <c r="P1008" s="53"/>
      <c r="Q1008" s="53"/>
    </row>
    <row r="1009" spans="2:17">
      <c r="B1009" s="55" t="s">
        <v>561</v>
      </c>
      <c r="C1009" s="48" t="s">
        <v>1232</v>
      </c>
      <c r="D1009" s="48" t="s">
        <v>113</v>
      </c>
      <c r="E1009" s="51" t="s">
        <v>1544</v>
      </c>
      <c r="F1009" s="55" t="s">
        <v>562</v>
      </c>
      <c r="G1009" s="48" t="s">
        <v>21</v>
      </c>
      <c r="H1009" s="55" t="s">
        <v>564</v>
      </c>
      <c r="I1009" s="48" t="s">
        <v>563</v>
      </c>
      <c r="J1009" s="64">
        <v>3</v>
      </c>
      <c r="K1009" s="48">
        <v>61091000</v>
      </c>
      <c r="L1009" s="47">
        <v>8050842486816</v>
      </c>
      <c r="M1009" s="48" t="s">
        <v>2182</v>
      </c>
      <c r="N1009" s="48" t="s">
        <v>2009</v>
      </c>
      <c r="O1009" s="48" t="s">
        <v>2016</v>
      </c>
      <c r="P1009" s="53"/>
      <c r="Q1009" s="53"/>
    </row>
    <row r="1010" spans="2:17">
      <c r="B1010" s="55" t="s">
        <v>446</v>
      </c>
      <c r="C1010" s="48" t="s">
        <v>1232</v>
      </c>
      <c r="D1010" s="48" t="s">
        <v>113</v>
      </c>
      <c r="E1010" s="51" t="s">
        <v>1476</v>
      </c>
      <c r="F1010" s="55" t="s">
        <v>447</v>
      </c>
      <c r="G1010" s="48" t="s">
        <v>18</v>
      </c>
      <c r="H1010" s="55" t="s">
        <v>116</v>
      </c>
      <c r="I1010" s="48" t="s">
        <v>115</v>
      </c>
      <c r="J1010" s="64">
        <v>22</v>
      </c>
      <c r="K1010" s="48">
        <v>61091000</v>
      </c>
      <c r="L1010" s="47">
        <v>8050842469116</v>
      </c>
      <c r="M1010" s="48" t="s">
        <v>2182</v>
      </c>
      <c r="N1010" s="48" t="s">
        <v>2009</v>
      </c>
      <c r="O1010" s="48" t="s">
        <v>2016</v>
      </c>
      <c r="P1010" s="53"/>
      <c r="Q1010" s="53"/>
    </row>
    <row r="1011" spans="2:17">
      <c r="B1011" s="55" t="s">
        <v>446</v>
      </c>
      <c r="C1011" s="48" t="s">
        <v>1232</v>
      </c>
      <c r="D1011" s="48" t="s">
        <v>113</v>
      </c>
      <c r="E1011" s="51" t="s">
        <v>1739</v>
      </c>
      <c r="F1011" s="55" t="s">
        <v>447</v>
      </c>
      <c r="G1011" s="48" t="s">
        <v>18</v>
      </c>
      <c r="H1011" s="55" t="s">
        <v>748</v>
      </c>
      <c r="I1011" s="48" t="s">
        <v>747</v>
      </c>
      <c r="J1011" s="64">
        <v>9</v>
      </c>
      <c r="K1011" s="48">
        <v>61091000</v>
      </c>
      <c r="L1011" s="47">
        <v>8050842473397</v>
      </c>
      <c r="M1011" s="48" t="s">
        <v>2182</v>
      </c>
      <c r="N1011" s="48" t="s">
        <v>2009</v>
      </c>
      <c r="O1011" s="48" t="s">
        <v>2016</v>
      </c>
      <c r="P1011" s="53"/>
      <c r="Q1011" s="53"/>
    </row>
    <row r="1012" spans="2:17">
      <c r="B1012" s="55" t="s">
        <v>625</v>
      </c>
      <c r="C1012" s="48" t="s">
        <v>1232</v>
      </c>
      <c r="D1012" s="48" t="s">
        <v>113</v>
      </c>
      <c r="E1012" s="51" t="s">
        <v>1580</v>
      </c>
      <c r="F1012" s="55" t="s">
        <v>626</v>
      </c>
      <c r="G1012" s="48" t="s">
        <v>18</v>
      </c>
      <c r="H1012" s="55" t="s">
        <v>59</v>
      </c>
      <c r="I1012" s="48" t="s">
        <v>58</v>
      </c>
      <c r="J1012" s="64">
        <v>13</v>
      </c>
      <c r="K1012" s="48">
        <v>61091000</v>
      </c>
      <c r="L1012" s="47">
        <v>8050842469123</v>
      </c>
      <c r="M1012" s="48" t="s">
        <v>2182</v>
      </c>
      <c r="N1012" s="48" t="s">
        <v>2009</v>
      </c>
      <c r="O1012" s="48" t="s">
        <v>2016</v>
      </c>
      <c r="P1012" s="53"/>
      <c r="Q1012" s="53"/>
    </row>
    <row r="1013" spans="2:17">
      <c r="B1013" s="55" t="s">
        <v>186</v>
      </c>
      <c r="C1013" s="48" t="s">
        <v>1232</v>
      </c>
      <c r="D1013" s="48" t="s">
        <v>1201</v>
      </c>
      <c r="E1013" s="51" t="s">
        <v>1355</v>
      </c>
      <c r="F1013" s="55" t="s">
        <v>187</v>
      </c>
      <c r="G1013" s="48" t="s">
        <v>16</v>
      </c>
      <c r="H1013" s="55" t="s">
        <v>167</v>
      </c>
      <c r="I1013" s="48" t="s">
        <v>242</v>
      </c>
      <c r="J1013" s="64">
        <v>11</v>
      </c>
      <c r="K1013" s="48">
        <v>62034200</v>
      </c>
      <c r="L1013" s="47">
        <v>8050842443291</v>
      </c>
      <c r="M1013" s="48" t="s">
        <v>2182</v>
      </c>
      <c r="N1013" s="48" t="s">
        <v>2009</v>
      </c>
      <c r="O1013" s="48" t="s">
        <v>2016</v>
      </c>
      <c r="P1013" s="53"/>
      <c r="Q1013" s="53"/>
    </row>
    <row r="1014" spans="2:17">
      <c r="B1014" s="55" t="s">
        <v>186</v>
      </c>
      <c r="C1014" s="48" t="s">
        <v>1232</v>
      </c>
      <c r="D1014" s="48" t="s">
        <v>1201</v>
      </c>
      <c r="E1014" s="51" t="s">
        <v>1355</v>
      </c>
      <c r="F1014" s="55" t="s">
        <v>187</v>
      </c>
      <c r="G1014" s="48" t="s">
        <v>17</v>
      </c>
      <c r="H1014" s="55" t="s">
        <v>167</v>
      </c>
      <c r="I1014" s="48" t="s">
        <v>242</v>
      </c>
      <c r="J1014" s="64">
        <v>13</v>
      </c>
      <c r="K1014" s="48">
        <v>62034200</v>
      </c>
      <c r="L1014" s="47">
        <v>8050842443307</v>
      </c>
      <c r="M1014" s="48" t="s">
        <v>2182</v>
      </c>
      <c r="N1014" s="48" t="s">
        <v>2009</v>
      </c>
      <c r="O1014" s="48" t="s">
        <v>2016</v>
      </c>
      <c r="P1014" s="53"/>
      <c r="Q1014" s="53"/>
    </row>
    <row r="1015" spans="2:17">
      <c r="B1015" s="55" t="s">
        <v>186</v>
      </c>
      <c r="C1015" s="48" t="s">
        <v>1232</v>
      </c>
      <c r="D1015" s="48" t="s">
        <v>1201</v>
      </c>
      <c r="E1015" s="51" t="s">
        <v>1355</v>
      </c>
      <c r="F1015" s="55" t="s">
        <v>187</v>
      </c>
      <c r="G1015" s="48" t="s">
        <v>18</v>
      </c>
      <c r="H1015" s="55" t="s">
        <v>167</v>
      </c>
      <c r="I1015" s="48" t="s">
        <v>242</v>
      </c>
      <c r="J1015" s="64">
        <v>17</v>
      </c>
      <c r="K1015" s="48">
        <v>62034200</v>
      </c>
      <c r="L1015" s="47">
        <v>8050842387762</v>
      </c>
      <c r="M1015" s="48" t="s">
        <v>2182</v>
      </c>
      <c r="N1015" s="48" t="s">
        <v>2009</v>
      </c>
      <c r="O1015" s="48" t="s">
        <v>2016</v>
      </c>
      <c r="P1015" s="53"/>
      <c r="Q1015" s="53"/>
    </row>
    <row r="1016" spans="2:17">
      <c r="B1016" s="55" t="s">
        <v>186</v>
      </c>
      <c r="C1016" s="48" t="s">
        <v>1232</v>
      </c>
      <c r="D1016" s="48" t="s">
        <v>1201</v>
      </c>
      <c r="E1016" s="51" t="s">
        <v>1355</v>
      </c>
      <c r="F1016" s="55" t="s">
        <v>187</v>
      </c>
      <c r="G1016" s="48" t="s">
        <v>20</v>
      </c>
      <c r="H1016" s="55" t="s">
        <v>167</v>
      </c>
      <c r="I1016" s="48" t="s">
        <v>242</v>
      </c>
      <c r="J1016" s="64">
        <v>15</v>
      </c>
      <c r="K1016" s="48">
        <v>62034200</v>
      </c>
      <c r="L1016" s="47">
        <v>8050842443314</v>
      </c>
      <c r="M1016" s="48" t="s">
        <v>2182</v>
      </c>
      <c r="N1016" s="48" t="s">
        <v>2009</v>
      </c>
      <c r="O1016" s="48" t="s">
        <v>2016</v>
      </c>
      <c r="P1016" s="53"/>
      <c r="Q1016" s="53"/>
    </row>
    <row r="1017" spans="2:17">
      <c r="B1017" s="55" t="s">
        <v>186</v>
      </c>
      <c r="C1017" s="48" t="s">
        <v>1232</v>
      </c>
      <c r="D1017" s="48" t="s">
        <v>1201</v>
      </c>
      <c r="E1017" s="51" t="s">
        <v>1355</v>
      </c>
      <c r="F1017" s="55" t="s">
        <v>187</v>
      </c>
      <c r="G1017" s="48" t="s">
        <v>21</v>
      </c>
      <c r="H1017" s="55" t="s">
        <v>167</v>
      </c>
      <c r="I1017" s="48" t="s">
        <v>242</v>
      </c>
      <c r="J1017" s="64">
        <v>11</v>
      </c>
      <c r="K1017" s="48">
        <v>62034200</v>
      </c>
      <c r="L1017" s="47">
        <v>8050842443321</v>
      </c>
      <c r="M1017" s="48" t="s">
        <v>2182</v>
      </c>
      <c r="N1017" s="48" t="s">
        <v>2009</v>
      </c>
      <c r="O1017" s="48" t="s">
        <v>2016</v>
      </c>
      <c r="P1017" s="53"/>
      <c r="Q1017" s="53"/>
    </row>
    <row r="1018" spans="2:17">
      <c r="B1018" s="55" t="s">
        <v>186</v>
      </c>
      <c r="C1018" s="48" t="s">
        <v>1232</v>
      </c>
      <c r="D1018" s="48" t="s">
        <v>1201</v>
      </c>
      <c r="E1018" s="51" t="s">
        <v>1355</v>
      </c>
      <c r="F1018" s="55" t="s">
        <v>187</v>
      </c>
      <c r="G1018" s="48" t="s">
        <v>22</v>
      </c>
      <c r="H1018" s="55" t="s">
        <v>167</v>
      </c>
      <c r="I1018" s="48" t="s">
        <v>242</v>
      </c>
      <c r="J1018" s="64">
        <v>5</v>
      </c>
      <c r="K1018" s="48">
        <v>62034200</v>
      </c>
      <c r="L1018" s="47">
        <v>8050842443338</v>
      </c>
      <c r="M1018" s="48" t="s">
        <v>2182</v>
      </c>
      <c r="N1018" s="48" t="s">
        <v>2009</v>
      </c>
      <c r="O1018" s="48" t="s">
        <v>2016</v>
      </c>
      <c r="P1018" s="53"/>
      <c r="Q1018" s="53"/>
    </row>
    <row r="1019" spans="2:17">
      <c r="B1019" s="55" t="s">
        <v>186</v>
      </c>
      <c r="C1019" s="48" t="s">
        <v>1232</v>
      </c>
      <c r="D1019" s="48" t="s">
        <v>1201</v>
      </c>
      <c r="E1019" s="51" t="s">
        <v>1318</v>
      </c>
      <c r="F1019" s="55" t="s">
        <v>187</v>
      </c>
      <c r="G1019" s="48" t="s">
        <v>16</v>
      </c>
      <c r="H1019" s="55" t="s">
        <v>189</v>
      </c>
      <c r="I1019" s="48" t="s">
        <v>188</v>
      </c>
      <c r="J1019" s="64">
        <v>14</v>
      </c>
      <c r="K1019" s="48">
        <v>62034200</v>
      </c>
      <c r="L1019" s="47">
        <v>8050842422180</v>
      </c>
      <c r="M1019" s="48" t="s">
        <v>2182</v>
      </c>
      <c r="N1019" s="48" t="s">
        <v>2009</v>
      </c>
      <c r="O1019" s="48" t="s">
        <v>2016</v>
      </c>
      <c r="P1019" s="53"/>
      <c r="Q1019" s="53"/>
    </row>
    <row r="1020" spans="2:17">
      <c r="B1020" s="55" t="s">
        <v>186</v>
      </c>
      <c r="C1020" s="48" t="s">
        <v>1232</v>
      </c>
      <c r="D1020" s="48" t="s">
        <v>1201</v>
      </c>
      <c r="E1020" s="51" t="s">
        <v>1318</v>
      </c>
      <c r="F1020" s="55" t="s">
        <v>187</v>
      </c>
      <c r="G1020" s="48" t="s">
        <v>17</v>
      </c>
      <c r="H1020" s="55" t="s">
        <v>189</v>
      </c>
      <c r="I1020" s="48" t="s">
        <v>188</v>
      </c>
      <c r="J1020" s="64">
        <v>23</v>
      </c>
      <c r="K1020" s="48">
        <v>62034200</v>
      </c>
      <c r="L1020" s="47">
        <v>8050842422197</v>
      </c>
      <c r="M1020" s="48" t="s">
        <v>2182</v>
      </c>
      <c r="N1020" s="48" t="s">
        <v>2009</v>
      </c>
      <c r="O1020" s="48" t="s">
        <v>2016</v>
      </c>
      <c r="P1020" s="53"/>
      <c r="Q1020" s="53"/>
    </row>
    <row r="1021" spans="2:17">
      <c r="B1021" s="55" t="s">
        <v>186</v>
      </c>
      <c r="C1021" s="48" t="s">
        <v>1232</v>
      </c>
      <c r="D1021" s="48" t="s">
        <v>1201</v>
      </c>
      <c r="E1021" s="51" t="s">
        <v>1318</v>
      </c>
      <c r="F1021" s="55" t="s">
        <v>187</v>
      </c>
      <c r="G1021" s="48" t="s">
        <v>18</v>
      </c>
      <c r="H1021" s="55" t="s">
        <v>189</v>
      </c>
      <c r="I1021" s="48" t="s">
        <v>188</v>
      </c>
      <c r="J1021" s="64">
        <v>13</v>
      </c>
      <c r="K1021" s="48">
        <v>62034200</v>
      </c>
      <c r="L1021" s="47">
        <v>8050842422203</v>
      </c>
      <c r="M1021" s="48" t="s">
        <v>2182</v>
      </c>
      <c r="N1021" s="48" t="s">
        <v>2009</v>
      </c>
      <c r="O1021" s="48" t="s">
        <v>2016</v>
      </c>
      <c r="P1021" s="53"/>
      <c r="Q1021" s="53"/>
    </row>
    <row r="1022" spans="2:17">
      <c r="B1022" s="55" t="s">
        <v>186</v>
      </c>
      <c r="C1022" s="48" t="s">
        <v>1232</v>
      </c>
      <c r="D1022" s="48" t="s">
        <v>1201</v>
      </c>
      <c r="E1022" s="51" t="s">
        <v>1318</v>
      </c>
      <c r="F1022" s="55" t="s">
        <v>187</v>
      </c>
      <c r="G1022" s="48" t="s">
        <v>20</v>
      </c>
      <c r="H1022" s="55" t="s">
        <v>189</v>
      </c>
      <c r="I1022" s="48" t="s">
        <v>188</v>
      </c>
      <c r="J1022" s="64">
        <v>21</v>
      </c>
      <c r="K1022" s="48">
        <v>62034200</v>
      </c>
      <c r="L1022" s="47">
        <v>8050842422210</v>
      </c>
      <c r="M1022" s="48" t="s">
        <v>2182</v>
      </c>
      <c r="N1022" s="48" t="s">
        <v>2009</v>
      </c>
      <c r="O1022" s="48" t="s">
        <v>2016</v>
      </c>
      <c r="P1022" s="53"/>
      <c r="Q1022" s="53"/>
    </row>
    <row r="1023" spans="2:17">
      <c r="B1023" s="55" t="s">
        <v>186</v>
      </c>
      <c r="C1023" s="48" t="s">
        <v>1232</v>
      </c>
      <c r="D1023" s="48" t="s">
        <v>1201</v>
      </c>
      <c r="E1023" s="51" t="s">
        <v>1318</v>
      </c>
      <c r="F1023" s="55" t="s">
        <v>187</v>
      </c>
      <c r="G1023" s="48" t="s">
        <v>21</v>
      </c>
      <c r="H1023" s="55" t="s">
        <v>189</v>
      </c>
      <c r="I1023" s="48" t="s">
        <v>188</v>
      </c>
      <c r="J1023" s="64">
        <v>17</v>
      </c>
      <c r="K1023" s="48">
        <v>62034200</v>
      </c>
      <c r="L1023" s="47">
        <v>8050842422227</v>
      </c>
      <c r="M1023" s="48" t="s">
        <v>2182</v>
      </c>
      <c r="N1023" s="48" t="s">
        <v>2009</v>
      </c>
      <c r="O1023" s="48" t="s">
        <v>2016</v>
      </c>
      <c r="P1023" s="53"/>
      <c r="Q1023" s="53"/>
    </row>
    <row r="1024" spans="2:17">
      <c r="B1024" s="55" t="s">
        <v>186</v>
      </c>
      <c r="C1024" s="48" t="s">
        <v>1232</v>
      </c>
      <c r="D1024" s="48" t="s">
        <v>1201</v>
      </c>
      <c r="E1024" s="51" t="s">
        <v>1318</v>
      </c>
      <c r="F1024" s="55" t="s">
        <v>187</v>
      </c>
      <c r="G1024" s="48" t="s">
        <v>22</v>
      </c>
      <c r="H1024" s="55" t="s">
        <v>189</v>
      </c>
      <c r="I1024" s="48" t="s">
        <v>188</v>
      </c>
      <c r="J1024" s="64">
        <v>11</v>
      </c>
      <c r="K1024" s="48">
        <v>62034200</v>
      </c>
      <c r="L1024" s="47">
        <v>8050842422234</v>
      </c>
      <c r="M1024" s="48" t="s">
        <v>2182</v>
      </c>
      <c r="N1024" s="48" t="s">
        <v>2009</v>
      </c>
      <c r="O1024" s="48" t="s">
        <v>2016</v>
      </c>
      <c r="P1024" s="53"/>
      <c r="Q1024" s="53"/>
    </row>
    <row r="1025" spans="2:17">
      <c r="B1025" s="55" t="s">
        <v>186</v>
      </c>
      <c r="C1025" s="48" t="s">
        <v>1232</v>
      </c>
      <c r="D1025" s="48" t="s">
        <v>1201</v>
      </c>
      <c r="E1025" s="51" t="s">
        <v>1318</v>
      </c>
      <c r="F1025" s="55" t="s">
        <v>187</v>
      </c>
      <c r="G1025" s="48" t="s">
        <v>24</v>
      </c>
      <c r="H1025" s="55" t="s">
        <v>189</v>
      </c>
      <c r="I1025" s="48" t="s">
        <v>188</v>
      </c>
      <c r="J1025" s="64">
        <v>10</v>
      </c>
      <c r="K1025" s="48">
        <v>62034200</v>
      </c>
      <c r="L1025" s="47">
        <v>8050842422241</v>
      </c>
      <c r="M1025" s="48" t="s">
        <v>2182</v>
      </c>
      <c r="N1025" s="48" t="s">
        <v>2009</v>
      </c>
      <c r="O1025" s="48" t="s">
        <v>2016</v>
      </c>
      <c r="P1025" s="53"/>
      <c r="Q1025" s="53"/>
    </row>
    <row r="1026" spans="2:17">
      <c r="B1026" s="55" t="s">
        <v>186</v>
      </c>
      <c r="C1026" s="48" t="s">
        <v>1232</v>
      </c>
      <c r="D1026" s="48" t="s">
        <v>1201</v>
      </c>
      <c r="E1026" s="51" t="s">
        <v>1318</v>
      </c>
      <c r="F1026" s="55" t="s">
        <v>187</v>
      </c>
      <c r="G1026" s="48">
        <v>16</v>
      </c>
      <c r="H1026" s="55" t="s">
        <v>189</v>
      </c>
      <c r="I1026" s="48" t="s">
        <v>188</v>
      </c>
      <c r="J1026" s="64">
        <v>3</v>
      </c>
      <c r="K1026" s="48">
        <v>62034200</v>
      </c>
      <c r="L1026" s="47">
        <v>8050842422258</v>
      </c>
      <c r="M1026" s="48" t="s">
        <v>2182</v>
      </c>
      <c r="N1026" s="48" t="s">
        <v>2009</v>
      </c>
      <c r="O1026" s="48" t="s">
        <v>2016</v>
      </c>
      <c r="P1026" s="53"/>
      <c r="Q1026" s="53"/>
    </row>
    <row r="1027" spans="2:17">
      <c r="B1027" s="55" t="s">
        <v>160</v>
      </c>
      <c r="C1027" s="48" t="s">
        <v>1232</v>
      </c>
      <c r="D1027" s="48" t="s">
        <v>113</v>
      </c>
      <c r="E1027" s="51" t="s">
        <v>1406</v>
      </c>
      <c r="F1027" s="55" t="s">
        <v>161</v>
      </c>
      <c r="G1027" s="48" t="s">
        <v>17</v>
      </c>
      <c r="H1027" s="55" t="s">
        <v>55</v>
      </c>
      <c r="I1027" s="48" t="s">
        <v>54</v>
      </c>
      <c r="J1027" s="64">
        <v>1</v>
      </c>
      <c r="K1027" s="48">
        <v>61099020</v>
      </c>
      <c r="L1027" s="47">
        <v>8050842443024</v>
      </c>
      <c r="M1027" s="48" t="s">
        <v>2182</v>
      </c>
      <c r="N1027" s="48" t="s">
        <v>2009</v>
      </c>
      <c r="O1027" s="48" t="s">
        <v>2020</v>
      </c>
      <c r="P1027" s="53"/>
      <c r="Q1027" s="53"/>
    </row>
    <row r="1028" spans="2:17">
      <c r="B1028" s="55" t="s">
        <v>160</v>
      </c>
      <c r="C1028" s="48" t="s">
        <v>1232</v>
      </c>
      <c r="D1028" s="48" t="s">
        <v>113</v>
      </c>
      <c r="E1028" s="51" t="s">
        <v>1406</v>
      </c>
      <c r="F1028" s="55" t="s">
        <v>161</v>
      </c>
      <c r="G1028" s="48" t="s">
        <v>18</v>
      </c>
      <c r="H1028" s="55" t="s">
        <v>55</v>
      </c>
      <c r="I1028" s="48" t="s">
        <v>54</v>
      </c>
      <c r="J1028" s="64">
        <v>7</v>
      </c>
      <c r="K1028" s="48">
        <v>61099020</v>
      </c>
      <c r="L1028" s="47">
        <v>8050842398140</v>
      </c>
      <c r="M1028" s="48" t="s">
        <v>2182</v>
      </c>
      <c r="N1028" s="48" t="s">
        <v>2009</v>
      </c>
      <c r="O1028" s="48" t="s">
        <v>2020</v>
      </c>
      <c r="P1028" s="53"/>
      <c r="Q1028" s="53"/>
    </row>
    <row r="1029" spans="2:17">
      <c r="B1029" s="55" t="s">
        <v>160</v>
      </c>
      <c r="C1029" s="48" t="s">
        <v>1232</v>
      </c>
      <c r="D1029" s="48" t="s">
        <v>113</v>
      </c>
      <c r="E1029" s="51" t="s">
        <v>1406</v>
      </c>
      <c r="F1029" s="55" t="s">
        <v>161</v>
      </c>
      <c r="G1029" s="48" t="s">
        <v>20</v>
      </c>
      <c r="H1029" s="55" t="s">
        <v>55</v>
      </c>
      <c r="I1029" s="48" t="s">
        <v>54</v>
      </c>
      <c r="J1029" s="64">
        <v>14</v>
      </c>
      <c r="K1029" s="48">
        <v>61099020</v>
      </c>
      <c r="L1029" s="47">
        <v>8050842443031</v>
      </c>
      <c r="M1029" s="48" t="s">
        <v>2182</v>
      </c>
      <c r="N1029" s="48" t="s">
        <v>2009</v>
      </c>
      <c r="O1029" s="48" t="s">
        <v>2020</v>
      </c>
      <c r="P1029" s="53"/>
      <c r="Q1029" s="53"/>
    </row>
    <row r="1030" spans="2:17">
      <c r="B1030" s="55" t="s">
        <v>160</v>
      </c>
      <c r="C1030" s="48" t="s">
        <v>1232</v>
      </c>
      <c r="D1030" s="48" t="s">
        <v>113</v>
      </c>
      <c r="E1030" s="51" t="s">
        <v>1406</v>
      </c>
      <c r="F1030" s="55" t="s">
        <v>161</v>
      </c>
      <c r="G1030" s="48" t="s">
        <v>21</v>
      </c>
      <c r="H1030" s="55" t="s">
        <v>55</v>
      </c>
      <c r="I1030" s="48" t="s">
        <v>54</v>
      </c>
      <c r="J1030" s="64">
        <v>15</v>
      </c>
      <c r="K1030" s="48">
        <v>61099020</v>
      </c>
      <c r="L1030" s="47">
        <v>8050842443048</v>
      </c>
      <c r="M1030" s="48" t="s">
        <v>2182</v>
      </c>
      <c r="N1030" s="48" t="s">
        <v>2009</v>
      </c>
      <c r="O1030" s="48" t="s">
        <v>2020</v>
      </c>
      <c r="P1030" s="53"/>
      <c r="Q1030" s="53"/>
    </row>
    <row r="1031" spans="2:17">
      <c r="B1031" s="55" t="s">
        <v>160</v>
      </c>
      <c r="C1031" s="48" t="s">
        <v>1232</v>
      </c>
      <c r="D1031" s="48" t="s">
        <v>113</v>
      </c>
      <c r="E1031" s="51" t="s">
        <v>1406</v>
      </c>
      <c r="F1031" s="55" t="s">
        <v>161</v>
      </c>
      <c r="G1031" s="48" t="s">
        <v>22</v>
      </c>
      <c r="H1031" s="55" t="s">
        <v>55</v>
      </c>
      <c r="I1031" s="48" t="s">
        <v>54</v>
      </c>
      <c r="J1031" s="64">
        <v>4</v>
      </c>
      <c r="K1031" s="48">
        <v>61099020</v>
      </c>
      <c r="L1031" s="47">
        <v>8050842443055</v>
      </c>
      <c r="M1031" s="48" t="s">
        <v>2182</v>
      </c>
      <c r="N1031" s="48" t="s">
        <v>2009</v>
      </c>
      <c r="O1031" s="48" t="s">
        <v>2020</v>
      </c>
      <c r="P1031" s="53"/>
      <c r="Q1031" s="53"/>
    </row>
    <row r="1032" spans="2:17">
      <c r="B1032" s="55" t="s">
        <v>160</v>
      </c>
      <c r="C1032" s="48" t="s">
        <v>1232</v>
      </c>
      <c r="D1032" s="48" t="s">
        <v>113</v>
      </c>
      <c r="E1032" s="51" t="s">
        <v>1304</v>
      </c>
      <c r="F1032" s="55" t="s">
        <v>161</v>
      </c>
      <c r="G1032" s="48" t="s">
        <v>16</v>
      </c>
      <c r="H1032" s="55" t="s">
        <v>48</v>
      </c>
      <c r="I1032" s="48" t="s">
        <v>47</v>
      </c>
      <c r="J1032" s="64">
        <v>13</v>
      </c>
      <c r="K1032" s="48">
        <v>61099020</v>
      </c>
      <c r="L1032" s="47">
        <v>8050842443086</v>
      </c>
      <c r="M1032" s="48" t="s">
        <v>2182</v>
      </c>
      <c r="N1032" s="48" t="s">
        <v>2009</v>
      </c>
      <c r="O1032" s="48" t="s">
        <v>2020</v>
      </c>
      <c r="P1032" s="53"/>
      <c r="Q1032" s="53"/>
    </row>
    <row r="1033" spans="2:17">
      <c r="B1033" s="55" t="s">
        <v>160</v>
      </c>
      <c r="C1033" s="48" t="s">
        <v>1232</v>
      </c>
      <c r="D1033" s="48" t="s">
        <v>113</v>
      </c>
      <c r="E1033" s="51" t="s">
        <v>1304</v>
      </c>
      <c r="F1033" s="55" t="s">
        <v>161</v>
      </c>
      <c r="G1033" s="48" t="s">
        <v>17</v>
      </c>
      <c r="H1033" s="55" t="s">
        <v>48</v>
      </c>
      <c r="I1033" s="48" t="s">
        <v>47</v>
      </c>
      <c r="J1033" s="64">
        <v>12</v>
      </c>
      <c r="K1033" s="48">
        <v>61099020</v>
      </c>
      <c r="L1033" s="47">
        <v>8050842443093</v>
      </c>
      <c r="M1033" s="48" t="s">
        <v>2182</v>
      </c>
      <c r="N1033" s="48" t="s">
        <v>2009</v>
      </c>
      <c r="O1033" s="48" t="s">
        <v>2020</v>
      </c>
      <c r="P1033" s="53"/>
      <c r="Q1033" s="53"/>
    </row>
    <row r="1034" spans="2:17">
      <c r="B1034" s="55" t="s">
        <v>160</v>
      </c>
      <c r="C1034" s="48" t="s">
        <v>1232</v>
      </c>
      <c r="D1034" s="48" t="s">
        <v>113</v>
      </c>
      <c r="E1034" s="51" t="s">
        <v>1304</v>
      </c>
      <c r="F1034" s="55" t="s">
        <v>161</v>
      </c>
      <c r="G1034" s="48" t="s">
        <v>18</v>
      </c>
      <c r="H1034" s="55" t="s">
        <v>48</v>
      </c>
      <c r="I1034" s="48" t="s">
        <v>47</v>
      </c>
      <c r="J1034" s="64">
        <v>20</v>
      </c>
      <c r="K1034" s="48">
        <v>61099020</v>
      </c>
      <c r="L1034" s="47">
        <v>8050842387724</v>
      </c>
      <c r="M1034" s="48" t="s">
        <v>2182</v>
      </c>
      <c r="N1034" s="48" t="s">
        <v>2009</v>
      </c>
      <c r="O1034" s="48" t="s">
        <v>2020</v>
      </c>
      <c r="P1034" s="53"/>
      <c r="Q1034" s="53"/>
    </row>
    <row r="1035" spans="2:17">
      <c r="B1035" s="55" t="s">
        <v>160</v>
      </c>
      <c r="C1035" s="48" t="s">
        <v>1232</v>
      </c>
      <c r="D1035" s="48" t="s">
        <v>113</v>
      </c>
      <c r="E1035" s="51" t="s">
        <v>1304</v>
      </c>
      <c r="F1035" s="55" t="s">
        <v>161</v>
      </c>
      <c r="G1035" s="48" t="s">
        <v>20</v>
      </c>
      <c r="H1035" s="55" t="s">
        <v>48</v>
      </c>
      <c r="I1035" s="48" t="s">
        <v>47</v>
      </c>
      <c r="J1035" s="64">
        <v>49</v>
      </c>
      <c r="K1035" s="48">
        <v>61099020</v>
      </c>
      <c r="L1035" s="47">
        <v>8050842443109</v>
      </c>
      <c r="M1035" s="48" t="s">
        <v>2182</v>
      </c>
      <c r="N1035" s="48" t="s">
        <v>2009</v>
      </c>
      <c r="O1035" s="48" t="s">
        <v>2020</v>
      </c>
      <c r="P1035" s="53"/>
      <c r="Q1035" s="53"/>
    </row>
    <row r="1036" spans="2:17">
      <c r="B1036" s="55" t="s">
        <v>160</v>
      </c>
      <c r="C1036" s="48" t="s">
        <v>1232</v>
      </c>
      <c r="D1036" s="48" t="s">
        <v>113</v>
      </c>
      <c r="E1036" s="51" t="s">
        <v>1304</v>
      </c>
      <c r="F1036" s="55" t="s">
        <v>161</v>
      </c>
      <c r="G1036" s="48" t="s">
        <v>21</v>
      </c>
      <c r="H1036" s="55" t="s">
        <v>48</v>
      </c>
      <c r="I1036" s="48" t="s">
        <v>47</v>
      </c>
      <c r="J1036" s="64">
        <v>37</v>
      </c>
      <c r="K1036" s="48">
        <v>61099020</v>
      </c>
      <c r="L1036" s="47">
        <v>8050842443116</v>
      </c>
      <c r="M1036" s="48" t="s">
        <v>2182</v>
      </c>
      <c r="N1036" s="48" t="s">
        <v>2009</v>
      </c>
      <c r="O1036" s="48" t="s">
        <v>2020</v>
      </c>
      <c r="P1036" s="53"/>
      <c r="Q1036" s="53"/>
    </row>
    <row r="1037" spans="2:17">
      <c r="B1037" s="55" t="s">
        <v>160</v>
      </c>
      <c r="C1037" s="48" t="s">
        <v>1232</v>
      </c>
      <c r="D1037" s="48" t="s">
        <v>113</v>
      </c>
      <c r="E1037" s="51" t="s">
        <v>1304</v>
      </c>
      <c r="F1037" s="55" t="s">
        <v>161</v>
      </c>
      <c r="G1037" s="48" t="s">
        <v>22</v>
      </c>
      <c r="H1037" s="55" t="s">
        <v>48</v>
      </c>
      <c r="I1037" s="48" t="s">
        <v>47</v>
      </c>
      <c r="J1037" s="64">
        <v>12</v>
      </c>
      <c r="K1037" s="48">
        <v>61099020</v>
      </c>
      <c r="L1037" s="47">
        <v>8050842443123</v>
      </c>
      <c r="M1037" s="48" t="s">
        <v>2182</v>
      </c>
      <c r="N1037" s="48" t="s">
        <v>2009</v>
      </c>
      <c r="O1037" s="48" t="s">
        <v>2020</v>
      </c>
      <c r="P1037" s="53"/>
      <c r="Q1037" s="53"/>
    </row>
    <row r="1038" spans="2:17">
      <c r="B1038" s="55" t="s">
        <v>160</v>
      </c>
      <c r="C1038" s="48" t="s">
        <v>1232</v>
      </c>
      <c r="D1038" s="48" t="s">
        <v>113</v>
      </c>
      <c r="E1038" s="51" t="s">
        <v>1304</v>
      </c>
      <c r="F1038" s="55" t="s">
        <v>161</v>
      </c>
      <c r="G1038" s="48" t="s">
        <v>24</v>
      </c>
      <c r="H1038" s="55" t="s">
        <v>48</v>
      </c>
      <c r="I1038" s="48" t="s">
        <v>47</v>
      </c>
      <c r="J1038" s="64">
        <v>4</v>
      </c>
      <c r="K1038" s="48">
        <v>61099020</v>
      </c>
      <c r="L1038" s="47">
        <v>8050842443130</v>
      </c>
      <c r="M1038" s="48" t="s">
        <v>2182</v>
      </c>
      <c r="N1038" s="48" t="s">
        <v>2009</v>
      </c>
      <c r="O1038" s="48" t="s">
        <v>2020</v>
      </c>
      <c r="P1038" s="53"/>
      <c r="Q1038" s="53"/>
    </row>
    <row r="1039" spans="2:17">
      <c r="B1039" s="55" t="s">
        <v>160</v>
      </c>
      <c r="C1039" s="48" t="s">
        <v>1232</v>
      </c>
      <c r="D1039" s="48" t="s">
        <v>113</v>
      </c>
      <c r="E1039" s="51" t="s">
        <v>1304</v>
      </c>
      <c r="F1039" s="55" t="s">
        <v>161</v>
      </c>
      <c r="G1039" s="48">
        <v>16</v>
      </c>
      <c r="H1039" s="55" t="s">
        <v>48</v>
      </c>
      <c r="I1039" s="48" t="s">
        <v>47</v>
      </c>
      <c r="J1039" s="64">
        <v>9</v>
      </c>
      <c r="K1039" s="48">
        <v>61099020</v>
      </c>
      <c r="L1039" s="47">
        <v>8050842443147</v>
      </c>
      <c r="M1039" s="48" t="s">
        <v>2182</v>
      </c>
      <c r="N1039" s="48" t="s">
        <v>2009</v>
      </c>
      <c r="O1039" s="48" t="s">
        <v>2020</v>
      </c>
      <c r="P1039" s="53"/>
      <c r="Q1039" s="53"/>
    </row>
    <row r="1040" spans="2:17">
      <c r="B1040" s="55" t="s">
        <v>651</v>
      </c>
      <c r="C1040" s="48" t="s">
        <v>1232</v>
      </c>
      <c r="D1040" s="48" t="s">
        <v>113</v>
      </c>
      <c r="E1040" s="51" t="s">
        <v>1591</v>
      </c>
      <c r="F1040" s="55" t="s">
        <v>652</v>
      </c>
      <c r="G1040" s="48" t="s">
        <v>18</v>
      </c>
      <c r="H1040" s="55" t="s">
        <v>564</v>
      </c>
      <c r="I1040" s="48" t="s">
        <v>563</v>
      </c>
      <c r="J1040" s="64">
        <v>12</v>
      </c>
      <c r="K1040" s="48">
        <v>62019300</v>
      </c>
      <c r="L1040" s="47">
        <v>8050842474257</v>
      </c>
      <c r="M1040" s="48" t="s">
        <v>2189</v>
      </c>
      <c r="N1040" s="48" t="s">
        <v>2007</v>
      </c>
      <c r="O1040" s="48" t="s">
        <v>2020</v>
      </c>
      <c r="P1040" s="53"/>
      <c r="Q1040" s="53"/>
    </row>
    <row r="1041" spans="2:17">
      <c r="B1041" s="55" t="s">
        <v>639</v>
      </c>
      <c r="C1041" s="48" t="s">
        <v>1232</v>
      </c>
      <c r="D1041" s="48" t="s">
        <v>113</v>
      </c>
      <c r="E1041" s="51" t="s">
        <v>1586</v>
      </c>
      <c r="F1041" s="55" t="s">
        <v>640</v>
      </c>
      <c r="G1041" s="48" t="s">
        <v>18</v>
      </c>
      <c r="H1041" s="55" t="s">
        <v>297</v>
      </c>
      <c r="I1041" s="48" t="s">
        <v>296</v>
      </c>
      <c r="J1041" s="64">
        <v>13</v>
      </c>
      <c r="K1041" s="48">
        <v>61091000</v>
      </c>
      <c r="L1041" s="47">
        <v>8050842472413</v>
      </c>
      <c r="M1041" s="48" t="s">
        <v>2190</v>
      </c>
      <c r="N1041" s="48" t="s">
        <v>2010</v>
      </c>
      <c r="O1041" s="48" t="s">
        <v>2016</v>
      </c>
      <c r="P1041" s="53"/>
      <c r="Q1041" s="53"/>
    </row>
    <row r="1042" spans="2:17">
      <c r="B1042" s="55" t="s">
        <v>65</v>
      </c>
      <c r="C1042" s="48" t="s">
        <v>1232</v>
      </c>
      <c r="D1042" s="48" t="s">
        <v>113</v>
      </c>
      <c r="E1042" s="51" t="s">
        <v>1289</v>
      </c>
      <c r="F1042" s="55" t="s">
        <v>67</v>
      </c>
      <c r="G1042" s="48" t="s">
        <v>16</v>
      </c>
      <c r="H1042" s="55" t="s">
        <v>132</v>
      </c>
      <c r="I1042" s="48" t="s">
        <v>131</v>
      </c>
      <c r="J1042" s="64">
        <v>11</v>
      </c>
      <c r="K1042" s="48">
        <v>61099020</v>
      </c>
      <c r="L1042" s="47">
        <v>8050842414376</v>
      </c>
      <c r="M1042" s="48" t="s">
        <v>2182</v>
      </c>
      <c r="N1042" s="48" t="s">
        <v>2009</v>
      </c>
      <c r="O1042" s="48" t="s">
        <v>2035</v>
      </c>
      <c r="P1042" s="53"/>
      <c r="Q1042" s="53"/>
    </row>
    <row r="1043" spans="2:17">
      <c r="B1043" s="55" t="s">
        <v>65</v>
      </c>
      <c r="C1043" s="48" t="s">
        <v>1232</v>
      </c>
      <c r="D1043" s="48" t="s">
        <v>113</v>
      </c>
      <c r="E1043" s="51" t="s">
        <v>1289</v>
      </c>
      <c r="F1043" s="55" t="s">
        <v>67</v>
      </c>
      <c r="G1043" s="48" t="s">
        <v>17</v>
      </c>
      <c r="H1043" s="55" t="s">
        <v>132</v>
      </c>
      <c r="I1043" s="48" t="s">
        <v>131</v>
      </c>
      <c r="J1043" s="64">
        <v>7</v>
      </c>
      <c r="K1043" s="48">
        <v>61099020</v>
      </c>
      <c r="L1043" s="47">
        <v>8050842414383</v>
      </c>
      <c r="M1043" s="48" t="s">
        <v>2182</v>
      </c>
      <c r="N1043" s="48" t="s">
        <v>2009</v>
      </c>
      <c r="O1043" s="48" t="s">
        <v>2035</v>
      </c>
      <c r="P1043" s="53"/>
      <c r="Q1043" s="53"/>
    </row>
    <row r="1044" spans="2:17">
      <c r="B1044" s="55" t="s">
        <v>65</v>
      </c>
      <c r="C1044" s="48" t="s">
        <v>1232</v>
      </c>
      <c r="D1044" s="48" t="s">
        <v>113</v>
      </c>
      <c r="E1044" s="51" t="s">
        <v>1289</v>
      </c>
      <c r="F1044" s="55" t="s">
        <v>67</v>
      </c>
      <c r="G1044" s="48" t="s">
        <v>18</v>
      </c>
      <c r="H1044" s="55" t="s">
        <v>132</v>
      </c>
      <c r="I1044" s="48" t="s">
        <v>131</v>
      </c>
      <c r="J1044" s="64">
        <v>63</v>
      </c>
      <c r="K1044" s="48">
        <v>61099020</v>
      </c>
      <c r="L1044" s="47">
        <v>8050842328123</v>
      </c>
      <c r="M1044" s="48" t="s">
        <v>2182</v>
      </c>
      <c r="N1044" s="48" t="s">
        <v>2009</v>
      </c>
      <c r="O1044" s="48" t="s">
        <v>2035</v>
      </c>
      <c r="P1044" s="53"/>
      <c r="Q1044" s="53"/>
    </row>
    <row r="1045" spans="2:17">
      <c r="B1045" s="55" t="s">
        <v>65</v>
      </c>
      <c r="C1045" s="48" t="s">
        <v>1232</v>
      </c>
      <c r="D1045" s="48" t="s">
        <v>113</v>
      </c>
      <c r="E1045" s="51" t="s">
        <v>1289</v>
      </c>
      <c r="F1045" s="55" t="s">
        <v>67</v>
      </c>
      <c r="G1045" s="48" t="s">
        <v>20</v>
      </c>
      <c r="H1045" s="55" t="s">
        <v>132</v>
      </c>
      <c r="I1045" s="48" t="s">
        <v>131</v>
      </c>
      <c r="J1045" s="64">
        <v>43</v>
      </c>
      <c r="K1045" s="48">
        <v>61099020</v>
      </c>
      <c r="L1045" s="47">
        <v>8050842414390</v>
      </c>
      <c r="M1045" s="48" t="s">
        <v>2182</v>
      </c>
      <c r="N1045" s="48" t="s">
        <v>2009</v>
      </c>
      <c r="O1045" s="48" t="s">
        <v>2035</v>
      </c>
      <c r="P1045" s="53"/>
      <c r="Q1045" s="53"/>
    </row>
    <row r="1046" spans="2:17">
      <c r="B1046" s="55" t="s">
        <v>65</v>
      </c>
      <c r="C1046" s="48" t="s">
        <v>1232</v>
      </c>
      <c r="D1046" s="48" t="s">
        <v>113</v>
      </c>
      <c r="E1046" s="51" t="s">
        <v>1289</v>
      </c>
      <c r="F1046" s="55" t="s">
        <v>67</v>
      </c>
      <c r="G1046" s="48" t="s">
        <v>21</v>
      </c>
      <c r="H1046" s="55" t="s">
        <v>132</v>
      </c>
      <c r="I1046" s="48" t="s">
        <v>131</v>
      </c>
      <c r="J1046" s="64">
        <v>40</v>
      </c>
      <c r="K1046" s="48">
        <v>61099020</v>
      </c>
      <c r="L1046" s="47">
        <v>8050842414406</v>
      </c>
      <c r="M1046" s="48" t="s">
        <v>2182</v>
      </c>
      <c r="N1046" s="48" t="s">
        <v>2009</v>
      </c>
      <c r="O1046" s="48" t="s">
        <v>2035</v>
      </c>
      <c r="P1046" s="53"/>
      <c r="Q1046" s="53"/>
    </row>
    <row r="1047" spans="2:17">
      <c r="B1047" s="55" t="s">
        <v>65</v>
      </c>
      <c r="C1047" s="48" t="s">
        <v>1232</v>
      </c>
      <c r="D1047" s="48" t="s">
        <v>113</v>
      </c>
      <c r="E1047" s="51" t="s">
        <v>1289</v>
      </c>
      <c r="F1047" s="55" t="s">
        <v>67</v>
      </c>
      <c r="G1047" s="48" t="s">
        <v>22</v>
      </c>
      <c r="H1047" s="55" t="s">
        <v>132</v>
      </c>
      <c r="I1047" s="48" t="s">
        <v>131</v>
      </c>
      <c r="J1047" s="64">
        <v>26</v>
      </c>
      <c r="K1047" s="48">
        <v>61099020</v>
      </c>
      <c r="L1047" s="47">
        <v>8050842414413</v>
      </c>
      <c r="M1047" s="48" t="s">
        <v>2182</v>
      </c>
      <c r="N1047" s="48" t="s">
        <v>2009</v>
      </c>
      <c r="O1047" s="48" t="s">
        <v>2035</v>
      </c>
      <c r="P1047" s="53"/>
      <c r="Q1047" s="53"/>
    </row>
    <row r="1048" spans="2:17">
      <c r="B1048" s="55" t="s">
        <v>65</v>
      </c>
      <c r="C1048" s="48" t="s">
        <v>1232</v>
      </c>
      <c r="D1048" s="48" t="s">
        <v>113</v>
      </c>
      <c r="E1048" s="51" t="s">
        <v>1289</v>
      </c>
      <c r="F1048" s="55" t="s">
        <v>67</v>
      </c>
      <c r="G1048" s="48">
        <v>16</v>
      </c>
      <c r="H1048" s="55" t="s">
        <v>132</v>
      </c>
      <c r="I1048" s="48" t="s">
        <v>131</v>
      </c>
      <c r="J1048" s="64">
        <v>2</v>
      </c>
      <c r="K1048" s="48">
        <v>61099020</v>
      </c>
      <c r="L1048" s="47">
        <v>8050842414437</v>
      </c>
      <c r="M1048" s="48" t="s">
        <v>2182</v>
      </c>
      <c r="N1048" s="48" t="s">
        <v>2009</v>
      </c>
      <c r="O1048" s="48" t="s">
        <v>2035</v>
      </c>
      <c r="P1048" s="53"/>
      <c r="Q1048" s="53"/>
    </row>
    <row r="1049" spans="2:17">
      <c r="B1049" s="55" t="s">
        <v>65</v>
      </c>
      <c r="C1049" s="48" t="s">
        <v>1232</v>
      </c>
      <c r="D1049" s="48" t="s">
        <v>113</v>
      </c>
      <c r="E1049" s="51" t="s">
        <v>1296</v>
      </c>
      <c r="F1049" s="55" t="s">
        <v>67</v>
      </c>
      <c r="G1049" s="48" t="s">
        <v>16</v>
      </c>
      <c r="H1049" s="55" t="s">
        <v>150</v>
      </c>
      <c r="I1049" s="48" t="s">
        <v>149</v>
      </c>
      <c r="J1049" s="64">
        <v>11</v>
      </c>
      <c r="K1049" s="48">
        <v>61099020</v>
      </c>
      <c r="L1049" s="47">
        <v>8050842414444</v>
      </c>
      <c r="M1049" s="48" t="s">
        <v>2182</v>
      </c>
      <c r="N1049" s="48" t="s">
        <v>2009</v>
      </c>
      <c r="O1049" s="48" t="s">
        <v>2035</v>
      </c>
      <c r="P1049" s="53"/>
      <c r="Q1049" s="53"/>
    </row>
    <row r="1050" spans="2:17">
      <c r="B1050" s="55" t="s">
        <v>65</v>
      </c>
      <c r="C1050" s="48" t="s">
        <v>1232</v>
      </c>
      <c r="D1050" s="48" t="s">
        <v>113</v>
      </c>
      <c r="E1050" s="51" t="s">
        <v>1296</v>
      </c>
      <c r="F1050" s="55" t="s">
        <v>67</v>
      </c>
      <c r="G1050" s="48" t="s">
        <v>17</v>
      </c>
      <c r="H1050" s="55" t="s">
        <v>150</v>
      </c>
      <c r="I1050" s="48" t="s">
        <v>149</v>
      </c>
      <c r="J1050" s="64">
        <v>9</v>
      </c>
      <c r="K1050" s="48">
        <v>61099020</v>
      </c>
      <c r="L1050" s="47">
        <v>8050842414451</v>
      </c>
      <c r="M1050" s="48" t="s">
        <v>2182</v>
      </c>
      <c r="N1050" s="48" t="s">
        <v>2009</v>
      </c>
      <c r="O1050" s="48" t="s">
        <v>2035</v>
      </c>
      <c r="P1050" s="53"/>
      <c r="Q1050" s="53"/>
    </row>
    <row r="1051" spans="2:17">
      <c r="B1051" s="55" t="s">
        <v>65</v>
      </c>
      <c r="C1051" s="48" t="s">
        <v>1232</v>
      </c>
      <c r="D1051" s="48" t="s">
        <v>113</v>
      </c>
      <c r="E1051" s="51" t="s">
        <v>1296</v>
      </c>
      <c r="F1051" s="55" t="s">
        <v>67</v>
      </c>
      <c r="G1051" s="48" t="s">
        <v>18</v>
      </c>
      <c r="H1051" s="55" t="s">
        <v>150</v>
      </c>
      <c r="I1051" s="48" t="s">
        <v>149</v>
      </c>
      <c r="J1051" s="64">
        <v>55</v>
      </c>
      <c r="K1051" s="48">
        <v>61099020</v>
      </c>
      <c r="L1051" s="47">
        <v>8050842387786</v>
      </c>
      <c r="M1051" s="48" t="s">
        <v>2182</v>
      </c>
      <c r="N1051" s="48" t="s">
        <v>2009</v>
      </c>
      <c r="O1051" s="48" t="s">
        <v>2035</v>
      </c>
      <c r="P1051" s="53"/>
      <c r="Q1051" s="53"/>
    </row>
    <row r="1052" spans="2:17">
      <c r="B1052" s="55" t="s">
        <v>65</v>
      </c>
      <c r="C1052" s="48" t="s">
        <v>1232</v>
      </c>
      <c r="D1052" s="48" t="s">
        <v>113</v>
      </c>
      <c r="E1052" s="51" t="s">
        <v>1296</v>
      </c>
      <c r="F1052" s="55" t="s">
        <v>67</v>
      </c>
      <c r="G1052" s="48" t="s">
        <v>20</v>
      </c>
      <c r="H1052" s="55" t="s">
        <v>150</v>
      </c>
      <c r="I1052" s="48" t="s">
        <v>149</v>
      </c>
      <c r="J1052" s="64">
        <v>41</v>
      </c>
      <c r="K1052" s="48">
        <v>61099020</v>
      </c>
      <c r="L1052" s="47">
        <v>8050842414468</v>
      </c>
      <c r="M1052" s="48" t="s">
        <v>2182</v>
      </c>
      <c r="N1052" s="48" t="s">
        <v>2009</v>
      </c>
      <c r="O1052" s="48" t="s">
        <v>2035</v>
      </c>
      <c r="P1052" s="53"/>
      <c r="Q1052" s="53"/>
    </row>
    <row r="1053" spans="2:17">
      <c r="B1053" s="55" t="s">
        <v>65</v>
      </c>
      <c r="C1053" s="48" t="s">
        <v>1232</v>
      </c>
      <c r="D1053" s="48" t="s">
        <v>113</v>
      </c>
      <c r="E1053" s="51" t="s">
        <v>1296</v>
      </c>
      <c r="F1053" s="55" t="s">
        <v>67</v>
      </c>
      <c r="G1053" s="48" t="s">
        <v>21</v>
      </c>
      <c r="H1053" s="55" t="s">
        <v>150</v>
      </c>
      <c r="I1053" s="48" t="s">
        <v>149</v>
      </c>
      <c r="J1053" s="64">
        <v>40</v>
      </c>
      <c r="K1053" s="48">
        <v>61099020</v>
      </c>
      <c r="L1053" s="47">
        <v>8050842414475</v>
      </c>
      <c r="M1053" s="48" t="s">
        <v>2182</v>
      </c>
      <c r="N1053" s="48" t="s">
        <v>2009</v>
      </c>
      <c r="O1053" s="48" t="s">
        <v>2035</v>
      </c>
      <c r="P1053" s="53"/>
      <c r="Q1053" s="53"/>
    </row>
    <row r="1054" spans="2:17">
      <c r="B1054" s="55" t="s">
        <v>65</v>
      </c>
      <c r="C1054" s="48" t="s">
        <v>1232</v>
      </c>
      <c r="D1054" s="48" t="s">
        <v>113</v>
      </c>
      <c r="E1054" s="51" t="s">
        <v>1296</v>
      </c>
      <c r="F1054" s="55" t="s">
        <v>67</v>
      </c>
      <c r="G1054" s="48" t="s">
        <v>22</v>
      </c>
      <c r="H1054" s="55" t="s">
        <v>150</v>
      </c>
      <c r="I1054" s="48" t="s">
        <v>149</v>
      </c>
      <c r="J1054" s="64">
        <v>12</v>
      </c>
      <c r="K1054" s="48">
        <v>61099020</v>
      </c>
      <c r="L1054" s="47">
        <v>8050842414482</v>
      </c>
      <c r="M1054" s="48" t="s">
        <v>2182</v>
      </c>
      <c r="N1054" s="48" t="s">
        <v>2009</v>
      </c>
      <c r="O1054" s="48" t="s">
        <v>2035</v>
      </c>
      <c r="P1054" s="53"/>
      <c r="Q1054" s="53"/>
    </row>
    <row r="1055" spans="2:17">
      <c r="B1055" s="55" t="s">
        <v>65</v>
      </c>
      <c r="C1055" s="48" t="s">
        <v>1232</v>
      </c>
      <c r="D1055" s="48" t="s">
        <v>113</v>
      </c>
      <c r="E1055" s="51" t="s">
        <v>1296</v>
      </c>
      <c r="F1055" s="55" t="s">
        <v>67</v>
      </c>
      <c r="G1055" s="48" t="s">
        <v>24</v>
      </c>
      <c r="H1055" s="55" t="s">
        <v>150</v>
      </c>
      <c r="I1055" s="48" t="s">
        <v>149</v>
      </c>
      <c r="J1055" s="64">
        <v>2</v>
      </c>
      <c r="K1055" s="48">
        <v>61099020</v>
      </c>
      <c r="L1055" s="47">
        <v>8050842414499</v>
      </c>
      <c r="M1055" s="48" t="s">
        <v>2182</v>
      </c>
      <c r="N1055" s="48" t="s">
        <v>2009</v>
      </c>
      <c r="O1055" s="48" t="s">
        <v>2035</v>
      </c>
      <c r="P1055" s="53"/>
      <c r="Q1055" s="53"/>
    </row>
    <row r="1056" spans="2:17">
      <c r="B1056" s="55" t="s">
        <v>65</v>
      </c>
      <c r="C1056" s="48" t="s">
        <v>1232</v>
      </c>
      <c r="D1056" s="48" t="s">
        <v>113</v>
      </c>
      <c r="E1056" s="51" t="s">
        <v>1296</v>
      </c>
      <c r="F1056" s="55" t="s">
        <v>67</v>
      </c>
      <c r="G1056" s="48">
        <v>16</v>
      </c>
      <c r="H1056" s="55" t="s">
        <v>150</v>
      </c>
      <c r="I1056" s="48" t="s">
        <v>149</v>
      </c>
      <c r="J1056" s="64">
        <v>2</v>
      </c>
      <c r="K1056" s="48">
        <v>61099020</v>
      </c>
      <c r="L1056" s="47">
        <v>8050842414505</v>
      </c>
      <c r="M1056" s="48" t="s">
        <v>2182</v>
      </c>
      <c r="N1056" s="48" t="s">
        <v>2009</v>
      </c>
      <c r="O1056" s="48" t="s">
        <v>2035</v>
      </c>
      <c r="P1056" s="53"/>
      <c r="Q1056" s="53"/>
    </row>
    <row r="1057" spans="2:17">
      <c r="B1057" s="55" t="s">
        <v>65</v>
      </c>
      <c r="C1057" s="48" t="s">
        <v>1232</v>
      </c>
      <c r="D1057" s="48" t="s">
        <v>113</v>
      </c>
      <c r="E1057" s="51" t="s">
        <v>1328</v>
      </c>
      <c r="F1057" s="55" t="s">
        <v>67</v>
      </c>
      <c r="G1057" s="48" t="s">
        <v>16</v>
      </c>
      <c r="H1057" s="55" t="s">
        <v>211</v>
      </c>
      <c r="I1057" s="48" t="s">
        <v>210</v>
      </c>
      <c r="J1057" s="64">
        <v>3</v>
      </c>
      <c r="K1057" s="48">
        <v>61099020</v>
      </c>
      <c r="L1057" s="47">
        <v>8050842422425</v>
      </c>
      <c r="M1057" s="48" t="s">
        <v>2182</v>
      </c>
      <c r="N1057" s="48" t="s">
        <v>2009</v>
      </c>
      <c r="O1057" s="48" t="s">
        <v>2035</v>
      </c>
      <c r="P1057" s="53"/>
      <c r="Q1057" s="53"/>
    </row>
    <row r="1058" spans="2:17">
      <c r="B1058" s="55" t="s">
        <v>65</v>
      </c>
      <c r="C1058" s="48" t="s">
        <v>1232</v>
      </c>
      <c r="D1058" s="48" t="s">
        <v>113</v>
      </c>
      <c r="E1058" s="51" t="s">
        <v>1328</v>
      </c>
      <c r="F1058" s="55" t="s">
        <v>67</v>
      </c>
      <c r="G1058" s="48" t="s">
        <v>17</v>
      </c>
      <c r="H1058" s="55" t="s">
        <v>211</v>
      </c>
      <c r="I1058" s="48" t="s">
        <v>210</v>
      </c>
      <c r="J1058" s="64">
        <v>8</v>
      </c>
      <c r="K1058" s="48">
        <v>61099020</v>
      </c>
      <c r="L1058" s="47">
        <v>8050842422432</v>
      </c>
      <c r="M1058" s="48" t="s">
        <v>2182</v>
      </c>
      <c r="N1058" s="48" t="s">
        <v>2009</v>
      </c>
      <c r="O1058" s="48" t="s">
        <v>2035</v>
      </c>
      <c r="P1058" s="53"/>
      <c r="Q1058" s="53"/>
    </row>
    <row r="1059" spans="2:17">
      <c r="B1059" s="55" t="s">
        <v>65</v>
      </c>
      <c r="C1059" s="48" t="s">
        <v>1232</v>
      </c>
      <c r="D1059" s="48" t="s">
        <v>113</v>
      </c>
      <c r="E1059" s="51" t="s">
        <v>1328</v>
      </c>
      <c r="F1059" s="55" t="s">
        <v>67</v>
      </c>
      <c r="G1059" s="48" t="s">
        <v>18</v>
      </c>
      <c r="H1059" s="55" t="s">
        <v>211</v>
      </c>
      <c r="I1059" s="48" t="s">
        <v>210</v>
      </c>
      <c r="J1059" s="64">
        <v>24</v>
      </c>
      <c r="K1059" s="48">
        <v>61099020</v>
      </c>
      <c r="L1059" s="47">
        <v>8050842422449</v>
      </c>
      <c r="M1059" s="48" t="s">
        <v>2182</v>
      </c>
      <c r="N1059" s="48" t="s">
        <v>2009</v>
      </c>
      <c r="O1059" s="48" t="s">
        <v>2035</v>
      </c>
      <c r="P1059" s="53"/>
      <c r="Q1059" s="53"/>
    </row>
    <row r="1060" spans="2:17">
      <c r="B1060" s="55" t="s">
        <v>65</v>
      </c>
      <c r="C1060" s="48" t="s">
        <v>1232</v>
      </c>
      <c r="D1060" s="48" t="s">
        <v>113</v>
      </c>
      <c r="E1060" s="51" t="s">
        <v>1328</v>
      </c>
      <c r="F1060" s="55" t="s">
        <v>67</v>
      </c>
      <c r="G1060" s="48" t="s">
        <v>20</v>
      </c>
      <c r="H1060" s="55" t="s">
        <v>211</v>
      </c>
      <c r="I1060" s="48" t="s">
        <v>210</v>
      </c>
      <c r="J1060" s="64">
        <v>24</v>
      </c>
      <c r="K1060" s="48">
        <v>61099020</v>
      </c>
      <c r="L1060" s="47">
        <v>8050842422456</v>
      </c>
      <c r="M1060" s="48" t="s">
        <v>2182</v>
      </c>
      <c r="N1060" s="48" t="s">
        <v>2009</v>
      </c>
      <c r="O1060" s="48" t="s">
        <v>2035</v>
      </c>
      <c r="P1060" s="53"/>
      <c r="Q1060" s="53"/>
    </row>
    <row r="1061" spans="2:17">
      <c r="B1061" s="55" t="s">
        <v>65</v>
      </c>
      <c r="C1061" s="48" t="s">
        <v>1232</v>
      </c>
      <c r="D1061" s="48" t="s">
        <v>113</v>
      </c>
      <c r="E1061" s="51" t="s">
        <v>1328</v>
      </c>
      <c r="F1061" s="55" t="s">
        <v>67</v>
      </c>
      <c r="G1061" s="48" t="s">
        <v>21</v>
      </c>
      <c r="H1061" s="55" t="s">
        <v>211</v>
      </c>
      <c r="I1061" s="48" t="s">
        <v>210</v>
      </c>
      <c r="J1061" s="64">
        <v>19</v>
      </c>
      <c r="K1061" s="48">
        <v>61099020</v>
      </c>
      <c r="L1061" s="47">
        <v>8050842422463</v>
      </c>
      <c r="M1061" s="48" t="s">
        <v>2182</v>
      </c>
      <c r="N1061" s="48" t="s">
        <v>2009</v>
      </c>
      <c r="O1061" s="48" t="s">
        <v>2035</v>
      </c>
      <c r="P1061" s="53"/>
      <c r="Q1061" s="53"/>
    </row>
    <row r="1062" spans="2:17">
      <c r="B1062" s="55" t="s">
        <v>65</v>
      </c>
      <c r="C1062" s="48" t="s">
        <v>1232</v>
      </c>
      <c r="D1062" s="48" t="s">
        <v>113</v>
      </c>
      <c r="E1062" s="51" t="s">
        <v>1328</v>
      </c>
      <c r="F1062" s="55" t="s">
        <v>67</v>
      </c>
      <c r="G1062" s="48" t="s">
        <v>22</v>
      </c>
      <c r="H1062" s="55" t="s">
        <v>211</v>
      </c>
      <c r="I1062" s="48" t="s">
        <v>210</v>
      </c>
      <c r="J1062" s="64">
        <v>21</v>
      </c>
      <c r="K1062" s="48">
        <v>61099020</v>
      </c>
      <c r="L1062" s="47">
        <v>8050842422470</v>
      </c>
      <c r="M1062" s="48" t="s">
        <v>2182</v>
      </c>
      <c r="N1062" s="48" t="s">
        <v>2009</v>
      </c>
      <c r="O1062" s="48" t="s">
        <v>2035</v>
      </c>
      <c r="P1062" s="53"/>
      <c r="Q1062" s="53"/>
    </row>
    <row r="1063" spans="2:17">
      <c r="B1063" s="55" t="s">
        <v>65</v>
      </c>
      <c r="C1063" s="48" t="s">
        <v>1232</v>
      </c>
      <c r="D1063" s="48" t="s">
        <v>113</v>
      </c>
      <c r="E1063" s="51" t="s">
        <v>1328</v>
      </c>
      <c r="F1063" s="55" t="s">
        <v>67</v>
      </c>
      <c r="G1063" s="48" t="s">
        <v>24</v>
      </c>
      <c r="H1063" s="55" t="s">
        <v>211</v>
      </c>
      <c r="I1063" s="48" t="s">
        <v>210</v>
      </c>
      <c r="J1063" s="64">
        <v>1</v>
      </c>
      <c r="K1063" s="48">
        <v>61099020</v>
      </c>
      <c r="L1063" s="47">
        <v>8050842422487</v>
      </c>
      <c r="M1063" s="48" t="s">
        <v>2182</v>
      </c>
      <c r="N1063" s="48" t="s">
        <v>2009</v>
      </c>
      <c r="O1063" s="48" t="s">
        <v>2035</v>
      </c>
      <c r="P1063" s="53"/>
      <c r="Q1063" s="53"/>
    </row>
    <row r="1064" spans="2:17">
      <c r="B1064" s="55" t="s">
        <v>65</v>
      </c>
      <c r="C1064" s="48" t="s">
        <v>1232</v>
      </c>
      <c r="D1064" s="48" t="s">
        <v>113</v>
      </c>
      <c r="E1064" s="51" t="s">
        <v>1328</v>
      </c>
      <c r="F1064" s="55" t="s">
        <v>67</v>
      </c>
      <c r="G1064" s="48">
        <v>16</v>
      </c>
      <c r="H1064" s="55" t="s">
        <v>211</v>
      </c>
      <c r="I1064" s="48" t="s">
        <v>210</v>
      </c>
      <c r="J1064" s="64">
        <v>1</v>
      </c>
      <c r="K1064" s="48">
        <v>61099020</v>
      </c>
      <c r="L1064" s="47">
        <v>8050842422494</v>
      </c>
      <c r="M1064" s="48" t="s">
        <v>2182</v>
      </c>
      <c r="N1064" s="48" t="s">
        <v>2009</v>
      </c>
      <c r="O1064" s="48" t="s">
        <v>2035</v>
      </c>
      <c r="P1064" s="53"/>
      <c r="Q1064" s="53"/>
    </row>
    <row r="1065" spans="2:17">
      <c r="B1065" s="55" t="s">
        <v>65</v>
      </c>
      <c r="C1065" s="48" t="s">
        <v>1232</v>
      </c>
      <c r="D1065" s="48" t="s">
        <v>113</v>
      </c>
      <c r="E1065" s="51" t="s">
        <v>1260</v>
      </c>
      <c r="F1065" s="55" t="s">
        <v>67</v>
      </c>
      <c r="G1065" s="48" t="s">
        <v>16</v>
      </c>
      <c r="H1065" s="55" t="s">
        <v>69</v>
      </c>
      <c r="I1065" s="48" t="s">
        <v>68</v>
      </c>
      <c r="J1065" s="64">
        <v>22</v>
      </c>
      <c r="K1065" s="48">
        <v>61099020</v>
      </c>
      <c r="L1065" s="47">
        <v>8050842414512</v>
      </c>
      <c r="M1065" s="48" t="s">
        <v>2182</v>
      </c>
      <c r="N1065" s="48" t="s">
        <v>2009</v>
      </c>
      <c r="O1065" s="48" t="s">
        <v>2035</v>
      </c>
      <c r="P1065" s="53"/>
      <c r="Q1065" s="53"/>
    </row>
    <row r="1066" spans="2:17">
      <c r="B1066" s="55" t="s">
        <v>65</v>
      </c>
      <c r="C1066" s="48" t="s">
        <v>1232</v>
      </c>
      <c r="D1066" s="48" t="s">
        <v>113</v>
      </c>
      <c r="E1066" s="51" t="s">
        <v>1260</v>
      </c>
      <c r="F1066" s="55" t="s">
        <v>67</v>
      </c>
      <c r="G1066" s="48" t="s">
        <v>17</v>
      </c>
      <c r="H1066" s="55" t="s">
        <v>69</v>
      </c>
      <c r="I1066" s="48" t="s">
        <v>68</v>
      </c>
      <c r="J1066" s="64">
        <v>37</v>
      </c>
      <c r="K1066" s="48">
        <v>61099020</v>
      </c>
      <c r="L1066" s="47">
        <v>8050842414529</v>
      </c>
      <c r="M1066" s="48" t="s">
        <v>2182</v>
      </c>
      <c r="N1066" s="48" t="s">
        <v>2009</v>
      </c>
      <c r="O1066" s="48" t="s">
        <v>2035</v>
      </c>
      <c r="P1066" s="53"/>
      <c r="Q1066" s="53"/>
    </row>
    <row r="1067" spans="2:17">
      <c r="B1067" s="55" t="s">
        <v>65</v>
      </c>
      <c r="C1067" s="48" t="s">
        <v>1232</v>
      </c>
      <c r="D1067" s="48" t="s">
        <v>113</v>
      </c>
      <c r="E1067" s="51" t="s">
        <v>1260</v>
      </c>
      <c r="F1067" s="55" t="s">
        <v>67</v>
      </c>
      <c r="G1067" s="48" t="s">
        <v>18</v>
      </c>
      <c r="H1067" s="55" t="s">
        <v>69</v>
      </c>
      <c r="I1067" s="48" t="s">
        <v>68</v>
      </c>
      <c r="J1067" s="64">
        <v>71</v>
      </c>
      <c r="K1067" s="48">
        <v>61099020</v>
      </c>
      <c r="L1067" s="47">
        <v>8050842328130</v>
      </c>
      <c r="M1067" s="48" t="s">
        <v>2182</v>
      </c>
      <c r="N1067" s="48" t="s">
        <v>2009</v>
      </c>
      <c r="O1067" s="48" t="s">
        <v>2035</v>
      </c>
      <c r="P1067" s="53"/>
      <c r="Q1067" s="53"/>
    </row>
    <row r="1068" spans="2:17">
      <c r="B1068" s="55" t="s">
        <v>65</v>
      </c>
      <c r="C1068" s="48" t="s">
        <v>1232</v>
      </c>
      <c r="D1068" s="48" t="s">
        <v>113</v>
      </c>
      <c r="E1068" s="51" t="s">
        <v>1260</v>
      </c>
      <c r="F1068" s="55" t="s">
        <v>67</v>
      </c>
      <c r="G1068" s="48" t="s">
        <v>20</v>
      </c>
      <c r="H1068" s="55" t="s">
        <v>69</v>
      </c>
      <c r="I1068" s="48" t="s">
        <v>68</v>
      </c>
      <c r="J1068" s="64">
        <v>82</v>
      </c>
      <c r="K1068" s="48">
        <v>61099020</v>
      </c>
      <c r="L1068" s="47">
        <v>8050842414536</v>
      </c>
      <c r="M1068" s="48" t="s">
        <v>2182</v>
      </c>
      <c r="N1068" s="48" t="s">
        <v>2009</v>
      </c>
      <c r="O1068" s="48" t="s">
        <v>2035</v>
      </c>
      <c r="P1068" s="53"/>
      <c r="Q1068" s="53"/>
    </row>
    <row r="1069" spans="2:17">
      <c r="B1069" s="55" t="s">
        <v>65</v>
      </c>
      <c r="C1069" s="48" t="s">
        <v>1232</v>
      </c>
      <c r="D1069" s="48" t="s">
        <v>113</v>
      </c>
      <c r="E1069" s="51" t="s">
        <v>1260</v>
      </c>
      <c r="F1069" s="55" t="s">
        <v>67</v>
      </c>
      <c r="G1069" s="48" t="s">
        <v>21</v>
      </c>
      <c r="H1069" s="55" t="s">
        <v>69</v>
      </c>
      <c r="I1069" s="48" t="s">
        <v>68</v>
      </c>
      <c r="J1069" s="64">
        <v>68</v>
      </c>
      <c r="K1069" s="48">
        <v>61099020</v>
      </c>
      <c r="L1069" s="47">
        <v>8050842414543</v>
      </c>
      <c r="M1069" s="48" t="s">
        <v>2182</v>
      </c>
      <c r="N1069" s="48" t="s">
        <v>2009</v>
      </c>
      <c r="O1069" s="48" t="s">
        <v>2035</v>
      </c>
      <c r="P1069" s="53"/>
      <c r="Q1069" s="53"/>
    </row>
    <row r="1070" spans="2:17">
      <c r="B1070" s="55" t="s">
        <v>65</v>
      </c>
      <c r="C1070" s="48" t="s">
        <v>1232</v>
      </c>
      <c r="D1070" s="48" t="s">
        <v>113</v>
      </c>
      <c r="E1070" s="51" t="s">
        <v>1260</v>
      </c>
      <c r="F1070" s="55" t="s">
        <v>67</v>
      </c>
      <c r="G1070" s="48" t="s">
        <v>22</v>
      </c>
      <c r="H1070" s="55" t="s">
        <v>69</v>
      </c>
      <c r="I1070" s="48" t="s">
        <v>68</v>
      </c>
      <c r="J1070" s="64">
        <v>71</v>
      </c>
      <c r="K1070" s="48">
        <v>61099020</v>
      </c>
      <c r="L1070" s="47">
        <v>8050842414550</v>
      </c>
      <c r="M1070" s="48" t="s">
        <v>2182</v>
      </c>
      <c r="N1070" s="48" t="s">
        <v>2009</v>
      </c>
      <c r="O1070" s="48" t="s">
        <v>2035</v>
      </c>
      <c r="P1070" s="53"/>
      <c r="Q1070" s="53"/>
    </row>
    <row r="1071" spans="2:17">
      <c r="B1071" s="55" t="s">
        <v>65</v>
      </c>
      <c r="C1071" s="48" t="s">
        <v>1232</v>
      </c>
      <c r="D1071" s="48" t="s">
        <v>113</v>
      </c>
      <c r="E1071" s="51" t="s">
        <v>1260</v>
      </c>
      <c r="F1071" s="55" t="s">
        <v>67</v>
      </c>
      <c r="G1071" s="48" t="s">
        <v>24</v>
      </c>
      <c r="H1071" s="55" t="s">
        <v>69</v>
      </c>
      <c r="I1071" s="48" t="s">
        <v>68</v>
      </c>
      <c r="J1071" s="64">
        <v>47</v>
      </c>
      <c r="K1071" s="48">
        <v>61099020</v>
      </c>
      <c r="L1071" s="47">
        <v>8050842414567</v>
      </c>
      <c r="M1071" s="48" t="s">
        <v>2182</v>
      </c>
      <c r="N1071" s="48" t="s">
        <v>2009</v>
      </c>
      <c r="O1071" s="48" t="s">
        <v>2035</v>
      </c>
      <c r="P1071" s="53"/>
      <c r="Q1071" s="53"/>
    </row>
    <row r="1072" spans="2:17">
      <c r="B1072" s="55" t="s">
        <v>65</v>
      </c>
      <c r="C1072" s="48" t="s">
        <v>1232</v>
      </c>
      <c r="D1072" s="48" t="s">
        <v>113</v>
      </c>
      <c r="E1072" s="51" t="s">
        <v>1260</v>
      </c>
      <c r="F1072" s="55" t="s">
        <v>67</v>
      </c>
      <c r="G1072" s="48">
        <v>16</v>
      </c>
      <c r="H1072" s="55" t="s">
        <v>69</v>
      </c>
      <c r="I1072" s="48" t="s">
        <v>68</v>
      </c>
      <c r="J1072" s="64">
        <v>31</v>
      </c>
      <c r="K1072" s="48">
        <v>61099020</v>
      </c>
      <c r="L1072" s="47">
        <v>8050842414574</v>
      </c>
      <c r="M1072" s="48" t="s">
        <v>2182</v>
      </c>
      <c r="N1072" s="48" t="s">
        <v>2009</v>
      </c>
      <c r="O1072" s="48" t="s">
        <v>2035</v>
      </c>
      <c r="P1072" s="53"/>
      <c r="Q1072" s="53"/>
    </row>
    <row r="1073" spans="2:17">
      <c r="B1073" s="55" t="s">
        <v>65</v>
      </c>
      <c r="C1073" s="48" t="s">
        <v>1232</v>
      </c>
      <c r="D1073" s="48" t="s">
        <v>113</v>
      </c>
      <c r="E1073" s="51" t="s">
        <v>2068</v>
      </c>
      <c r="F1073" s="55" t="s">
        <v>67</v>
      </c>
      <c r="G1073" s="48" t="s">
        <v>16</v>
      </c>
      <c r="H1073" s="55" t="s">
        <v>167</v>
      </c>
      <c r="I1073" s="48" t="s">
        <v>937</v>
      </c>
      <c r="J1073" s="64">
        <v>6</v>
      </c>
      <c r="K1073" s="48">
        <v>61099020</v>
      </c>
      <c r="L1073" s="47">
        <v>8050842414581</v>
      </c>
      <c r="M1073" s="48" t="s">
        <v>2182</v>
      </c>
      <c r="N1073" s="48" t="s">
        <v>2009</v>
      </c>
      <c r="O1073" s="48" t="s">
        <v>2035</v>
      </c>
      <c r="P1073" s="53"/>
      <c r="Q1073" s="53"/>
    </row>
    <row r="1074" spans="2:17">
      <c r="B1074" s="55" t="s">
        <v>65</v>
      </c>
      <c r="C1074" s="48" t="s">
        <v>1232</v>
      </c>
      <c r="D1074" s="48" t="s">
        <v>113</v>
      </c>
      <c r="E1074" s="51" t="s">
        <v>2068</v>
      </c>
      <c r="F1074" s="55" t="s">
        <v>67</v>
      </c>
      <c r="G1074" s="48" t="s">
        <v>17</v>
      </c>
      <c r="H1074" s="55" t="s">
        <v>167</v>
      </c>
      <c r="I1074" s="48" t="s">
        <v>937</v>
      </c>
      <c r="J1074" s="64">
        <v>6</v>
      </c>
      <c r="K1074" s="48">
        <v>61099020</v>
      </c>
      <c r="L1074" s="47">
        <v>8050842414598</v>
      </c>
      <c r="M1074" s="48" t="s">
        <v>2182</v>
      </c>
      <c r="N1074" s="48" t="s">
        <v>2009</v>
      </c>
      <c r="O1074" s="48" t="s">
        <v>2035</v>
      </c>
      <c r="P1074" s="53"/>
      <c r="Q1074" s="53"/>
    </row>
    <row r="1075" spans="2:17">
      <c r="B1075" s="55" t="s">
        <v>65</v>
      </c>
      <c r="C1075" s="48" t="s">
        <v>1232</v>
      </c>
      <c r="D1075" s="48" t="s">
        <v>113</v>
      </c>
      <c r="E1075" s="51" t="s">
        <v>2068</v>
      </c>
      <c r="F1075" s="55" t="s">
        <v>67</v>
      </c>
      <c r="G1075" s="48" t="s">
        <v>18</v>
      </c>
      <c r="H1075" s="55" t="s">
        <v>167</v>
      </c>
      <c r="I1075" s="48" t="s">
        <v>937</v>
      </c>
      <c r="J1075" s="64">
        <v>38</v>
      </c>
      <c r="K1075" s="48">
        <v>61099020</v>
      </c>
      <c r="L1075" s="47">
        <v>8050842387793</v>
      </c>
      <c r="M1075" s="48" t="s">
        <v>2182</v>
      </c>
      <c r="N1075" s="48" t="s">
        <v>2009</v>
      </c>
      <c r="O1075" s="48" t="s">
        <v>2035</v>
      </c>
      <c r="P1075" s="53"/>
      <c r="Q1075" s="53"/>
    </row>
    <row r="1076" spans="2:17">
      <c r="B1076" s="55" t="s">
        <v>65</v>
      </c>
      <c r="C1076" s="48" t="s">
        <v>1232</v>
      </c>
      <c r="D1076" s="48" t="s">
        <v>113</v>
      </c>
      <c r="E1076" s="51" t="s">
        <v>2068</v>
      </c>
      <c r="F1076" s="55" t="s">
        <v>67</v>
      </c>
      <c r="G1076" s="48" t="s">
        <v>20</v>
      </c>
      <c r="H1076" s="55" t="s">
        <v>167</v>
      </c>
      <c r="I1076" s="48" t="s">
        <v>937</v>
      </c>
      <c r="J1076" s="64">
        <v>25</v>
      </c>
      <c r="K1076" s="48">
        <v>61099020</v>
      </c>
      <c r="L1076" s="47">
        <v>8050842414604</v>
      </c>
      <c r="M1076" s="48" t="s">
        <v>2182</v>
      </c>
      <c r="N1076" s="48" t="s">
        <v>2009</v>
      </c>
      <c r="O1076" s="48" t="s">
        <v>2035</v>
      </c>
      <c r="P1076" s="53"/>
      <c r="Q1076" s="53"/>
    </row>
    <row r="1077" spans="2:17">
      <c r="B1077" s="55" t="s">
        <v>65</v>
      </c>
      <c r="C1077" s="48" t="s">
        <v>1232</v>
      </c>
      <c r="D1077" s="48" t="s">
        <v>113</v>
      </c>
      <c r="E1077" s="51" t="s">
        <v>2068</v>
      </c>
      <c r="F1077" s="55" t="s">
        <v>67</v>
      </c>
      <c r="G1077" s="48" t="s">
        <v>21</v>
      </c>
      <c r="H1077" s="55" t="s">
        <v>167</v>
      </c>
      <c r="I1077" s="48" t="s">
        <v>937</v>
      </c>
      <c r="J1077" s="64">
        <v>25</v>
      </c>
      <c r="K1077" s="48">
        <v>61099020</v>
      </c>
      <c r="L1077" s="47">
        <v>8050842414611</v>
      </c>
      <c r="M1077" s="48" t="s">
        <v>2182</v>
      </c>
      <c r="N1077" s="48" t="s">
        <v>2009</v>
      </c>
      <c r="O1077" s="48" t="s">
        <v>2035</v>
      </c>
      <c r="P1077" s="53"/>
      <c r="Q1077" s="53"/>
    </row>
    <row r="1078" spans="2:17">
      <c r="B1078" s="55" t="s">
        <v>65</v>
      </c>
      <c r="C1078" s="48" t="s">
        <v>1232</v>
      </c>
      <c r="D1078" s="48" t="s">
        <v>113</v>
      </c>
      <c r="E1078" s="51" t="s">
        <v>2068</v>
      </c>
      <c r="F1078" s="55" t="s">
        <v>67</v>
      </c>
      <c r="G1078" s="48" t="s">
        <v>22</v>
      </c>
      <c r="H1078" s="55" t="s">
        <v>167</v>
      </c>
      <c r="I1078" s="48" t="s">
        <v>937</v>
      </c>
      <c r="J1078" s="64">
        <v>20</v>
      </c>
      <c r="K1078" s="48">
        <v>61099020</v>
      </c>
      <c r="L1078" s="47">
        <v>8050842414628</v>
      </c>
      <c r="M1078" s="48" t="s">
        <v>2182</v>
      </c>
      <c r="N1078" s="48" t="s">
        <v>2009</v>
      </c>
      <c r="O1078" s="48" t="s">
        <v>2035</v>
      </c>
      <c r="P1078" s="53"/>
      <c r="Q1078" s="53"/>
    </row>
    <row r="1079" spans="2:17">
      <c r="B1079" s="55" t="s">
        <v>65</v>
      </c>
      <c r="C1079" s="48" t="s">
        <v>1232</v>
      </c>
      <c r="D1079" s="48" t="s">
        <v>113</v>
      </c>
      <c r="E1079" s="51" t="s">
        <v>1647</v>
      </c>
      <c r="F1079" s="55" t="s">
        <v>67</v>
      </c>
      <c r="G1079" s="48" t="s">
        <v>18</v>
      </c>
      <c r="H1079" s="55" t="s">
        <v>748</v>
      </c>
      <c r="I1079" s="48" t="s">
        <v>747</v>
      </c>
      <c r="J1079" s="64">
        <v>9</v>
      </c>
      <c r="K1079" s="48">
        <v>61099020</v>
      </c>
      <c r="L1079" s="47">
        <v>8050842473601</v>
      </c>
      <c r="M1079" s="48" t="s">
        <v>2182</v>
      </c>
      <c r="N1079" s="48" t="s">
        <v>2009</v>
      </c>
      <c r="O1079" s="48" t="s">
        <v>2035</v>
      </c>
      <c r="P1079" s="53"/>
      <c r="Q1079" s="53"/>
    </row>
    <row r="1080" spans="2:17">
      <c r="B1080" s="55" t="s">
        <v>65</v>
      </c>
      <c r="C1080" s="48" t="s">
        <v>1232</v>
      </c>
      <c r="D1080" s="48" t="s">
        <v>113</v>
      </c>
      <c r="E1080" s="51" t="s">
        <v>1647</v>
      </c>
      <c r="F1080" s="55" t="s">
        <v>67</v>
      </c>
      <c r="G1080" s="48" t="s">
        <v>20</v>
      </c>
      <c r="H1080" s="55" t="s">
        <v>748</v>
      </c>
      <c r="I1080" s="48" t="s">
        <v>747</v>
      </c>
      <c r="J1080" s="64">
        <v>1</v>
      </c>
      <c r="K1080" s="48">
        <v>61099020</v>
      </c>
      <c r="L1080" s="47">
        <v>8050842488377</v>
      </c>
      <c r="M1080" s="48" t="s">
        <v>2182</v>
      </c>
      <c r="N1080" s="48" t="s">
        <v>2009</v>
      </c>
      <c r="O1080" s="48" t="s">
        <v>2035</v>
      </c>
      <c r="P1080" s="53"/>
      <c r="Q1080" s="53"/>
    </row>
    <row r="1081" spans="2:17">
      <c r="B1081" s="55" t="s">
        <v>65</v>
      </c>
      <c r="C1081" s="48" t="s">
        <v>1232</v>
      </c>
      <c r="D1081" s="48" t="s">
        <v>113</v>
      </c>
      <c r="E1081" s="51" t="s">
        <v>1647</v>
      </c>
      <c r="F1081" s="55" t="s">
        <v>67</v>
      </c>
      <c r="G1081" s="48" t="s">
        <v>22</v>
      </c>
      <c r="H1081" s="55" t="s">
        <v>748</v>
      </c>
      <c r="I1081" s="48" t="s">
        <v>747</v>
      </c>
      <c r="J1081" s="64">
        <v>1</v>
      </c>
      <c r="K1081" s="48">
        <v>61099020</v>
      </c>
      <c r="L1081" s="47">
        <v>8050842488391</v>
      </c>
      <c r="M1081" s="48" t="s">
        <v>2182</v>
      </c>
      <c r="N1081" s="48" t="s">
        <v>2009</v>
      </c>
      <c r="O1081" s="48" t="s">
        <v>2035</v>
      </c>
      <c r="P1081" s="53"/>
      <c r="Q1081" s="53"/>
    </row>
    <row r="1082" spans="2:17">
      <c r="B1082" s="55" t="s">
        <v>752</v>
      </c>
      <c r="C1082" s="48" t="s">
        <v>1232</v>
      </c>
      <c r="D1082" s="48" t="s">
        <v>113</v>
      </c>
      <c r="E1082" s="51" t="s">
        <v>1651</v>
      </c>
      <c r="F1082" s="55" t="s">
        <v>753</v>
      </c>
      <c r="G1082" s="48" t="s">
        <v>18</v>
      </c>
      <c r="H1082" s="55" t="s">
        <v>78</v>
      </c>
      <c r="I1082" s="48" t="s">
        <v>136</v>
      </c>
      <c r="J1082" s="64">
        <v>11</v>
      </c>
      <c r="K1082" s="48">
        <v>61091000</v>
      </c>
      <c r="L1082" s="47">
        <v>8050842472420</v>
      </c>
      <c r="M1082" s="48" t="s">
        <v>2190</v>
      </c>
      <c r="N1082" s="48" t="s">
        <v>2010</v>
      </c>
      <c r="O1082" s="48" t="s">
        <v>2016</v>
      </c>
      <c r="P1082" s="53"/>
      <c r="Q1082" s="53"/>
    </row>
    <row r="1083" spans="2:17">
      <c r="B1083" s="55" t="s">
        <v>697</v>
      </c>
      <c r="C1083" s="48" t="s">
        <v>1232</v>
      </c>
      <c r="D1083" s="48" t="s">
        <v>113</v>
      </c>
      <c r="E1083" s="51" t="s">
        <v>1618</v>
      </c>
      <c r="F1083" s="55" t="s">
        <v>698</v>
      </c>
      <c r="G1083" s="48" t="s">
        <v>18</v>
      </c>
      <c r="H1083" s="55" t="s">
        <v>78</v>
      </c>
      <c r="I1083" s="48" t="s">
        <v>136</v>
      </c>
      <c r="J1083" s="64">
        <v>12</v>
      </c>
      <c r="K1083" s="48">
        <v>61091000</v>
      </c>
      <c r="L1083" s="47">
        <v>8050842473380</v>
      </c>
      <c r="M1083" s="48" t="s">
        <v>2182</v>
      </c>
      <c r="N1083" s="48" t="s">
        <v>2009</v>
      </c>
      <c r="O1083" s="48" t="s">
        <v>2016</v>
      </c>
      <c r="P1083" s="53"/>
      <c r="Q1083" s="53"/>
    </row>
    <row r="1084" spans="2:17">
      <c r="B1084" s="55" t="s">
        <v>867</v>
      </c>
      <c r="C1084" s="48" t="s">
        <v>1232</v>
      </c>
      <c r="D1084" s="48" t="s">
        <v>113</v>
      </c>
      <c r="E1084" s="51" t="s">
        <v>1734</v>
      </c>
      <c r="F1084" s="55" t="s">
        <v>868</v>
      </c>
      <c r="G1084" s="48" t="s">
        <v>18</v>
      </c>
      <c r="H1084" s="55" t="s">
        <v>116</v>
      </c>
      <c r="I1084" s="48" t="s">
        <v>115</v>
      </c>
      <c r="J1084" s="64">
        <v>10</v>
      </c>
      <c r="K1084" s="48">
        <v>61091000</v>
      </c>
      <c r="L1084" s="47">
        <v>8050842474141</v>
      </c>
      <c r="M1084" s="48" t="s">
        <v>2182</v>
      </c>
      <c r="N1084" s="48" t="s">
        <v>2009</v>
      </c>
      <c r="O1084" s="48" t="s">
        <v>2016</v>
      </c>
      <c r="P1084" s="53"/>
      <c r="Q1084" s="53"/>
    </row>
    <row r="1085" spans="2:17">
      <c r="B1085" s="55" t="s">
        <v>110</v>
      </c>
      <c r="C1085" s="48" t="s">
        <v>1232</v>
      </c>
      <c r="D1085" s="48" t="s">
        <v>1201</v>
      </c>
      <c r="E1085" s="51" t="s">
        <v>1279</v>
      </c>
      <c r="F1085" s="55" t="s">
        <v>111</v>
      </c>
      <c r="G1085" s="48" t="s">
        <v>16</v>
      </c>
      <c r="H1085" s="55" t="s">
        <v>109</v>
      </c>
      <c r="I1085" s="48" t="s">
        <v>108</v>
      </c>
      <c r="J1085" s="64">
        <v>9</v>
      </c>
      <c r="K1085" s="48">
        <v>62034390</v>
      </c>
      <c r="L1085" s="47">
        <v>8050842276448</v>
      </c>
      <c r="M1085" s="48" t="s">
        <v>2183</v>
      </c>
      <c r="N1085" s="48" t="s">
        <v>2011</v>
      </c>
      <c r="O1085" s="48" t="s">
        <v>2021</v>
      </c>
      <c r="P1085" s="53"/>
      <c r="Q1085" s="53"/>
    </row>
    <row r="1086" spans="2:17">
      <c r="B1086" s="55" t="s">
        <v>110</v>
      </c>
      <c r="C1086" s="48" t="s">
        <v>1232</v>
      </c>
      <c r="D1086" s="48" t="s">
        <v>1201</v>
      </c>
      <c r="E1086" s="51" t="s">
        <v>1279</v>
      </c>
      <c r="F1086" s="55" t="s">
        <v>111</v>
      </c>
      <c r="G1086" s="48" t="s">
        <v>17</v>
      </c>
      <c r="H1086" s="55" t="s">
        <v>109</v>
      </c>
      <c r="I1086" s="48" t="s">
        <v>108</v>
      </c>
      <c r="J1086" s="64">
        <v>7</v>
      </c>
      <c r="K1086" s="48">
        <v>62034390</v>
      </c>
      <c r="L1086" s="47">
        <v>8050842276455</v>
      </c>
      <c r="M1086" s="48" t="s">
        <v>2183</v>
      </c>
      <c r="N1086" s="48" t="s">
        <v>2011</v>
      </c>
      <c r="O1086" s="48" t="s">
        <v>2021</v>
      </c>
      <c r="P1086" s="53"/>
      <c r="Q1086" s="53"/>
    </row>
    <row r="1087" spans="2:17">
      <c r="B1087" s="55" t="s">
        <v>110</v>
      </c>
      <c r="C1087" s="48" t="s">
        <v>1232</v>
      </c>
      <c r="D1087" s="48" t="s">
        <v>1201</v>
      </c>
      <c r="E1087" s="51" t="s">
        <v>1279</v>
      </c>
      <c r="F1087" s="55" t="s">
        <v>111</v>
      </c>
      <c r="G1087" s="48" t="s">
        <v>18</v>
      </c>
      <c r="H1087" s="55" t="s">
        <v>109</v>
      </c>
      <c r="I1087" s="48" t="s">
        <v>108</v>
      </c>
      <c r="J1087" s="64">
        <v>72</v>
      </c>
      <c r="K1087" s="48">
        <v>62034390</v>
      </c>
      <c r="L1087" s="47">
        <v>8050842200658</v>
      </c>
      <c r="M1087" s="48" t="s">
        <v>2183</v>
      </c>
      <c r="N1087" s="48" t="s">
        <v>2011</v>
      </c>
      <c r="O1087" s="48" t="s">
        <v>2021</v>
      </c>
      <c r="P1087" s="53"/>
      <c r="Q1087" s="53"/>
    </row>
    <row r="1088" spans="2:17">
      <c r="B1088" s="55" t="s">
        <v>110</v>
      </c>
      <c r="C1088" s="48" t="s">
        <v>1232</v>
      </c>
      <c r="D1088" s="48" t="s">
        <v>1201</v>
      </c>
      <c r="E1088" s="51" t="s">
        <v>1279</v>
      </c>
      <c r="F1088" s="55" t="s">
        <v>111</v>
      </c>
      <c r="G1088" s="48" t="s">
        <v>20</v>
      </c>
      <c r="H1088" s="55" t="s">
        <v>109</v>
      </c>
      <c r="I1088" s="48" t="s">
        <v>108</v>
      </c>
      <c r="J1088" s="64">
        <v>52</v>
      </c>
      <c r="K1088" s="48">
        <v>62034390</v>
      </c>
      <c r="L1088" s="47">
        <v>8050842276462</v>
      </c>
      <c r="M1088" s="48" t="s">
        <v>2183</v>
      </c>
      <c r="N1088" s="48" t="s">
        <v>2011</v>
      </c>
      <c r="O1088" s="48" t="s">
        <v>2021</v>
      </c>
      <c r="P1088" s="53"/>
      <c r="Q1088" s="53"/>
    </row>
    <row r="1089" spans="2:17">
      <c r="B1089" s="55" t="s">
        <v>110</v>
      </c>
      <c r="C1089" s="48" t="s">
        <v>1232</v>
      </c>
      <c r="D1089" s="48" t="s">
        <v>1201</v>
      </c>
      <c r="E1089" s="51" t="s">
        <v>1279</v>
      </c>
      <c r="F1089" s="55" t="s">
        <v>111</v>
      </c>
      <c r="G1089" s="48" t="s">
        <v>21</v>
      </c>
      <c r="H1089" s="55" t="s">
        <v>109</v>
      </c>
      <c r="I1089" s="48" t="s">
        <v>108</v>
      </c>
      <c r="J1089" s="64">
        <v>59</v>
      </c>
      <c r="K1089" s="48">
        <v>62034390</v>
      </c>
      <c r="L1089" s="47">
        <v>8050842276479</v>
      </c>
      <c r="M1089" s="48" t="s">
        <v>2183</v>
      </c>
      <c r="N1089" s="48" t="s">
        <v>2011</v>
      </c>
      <c r="O1089" s="48" t="s">
        <v>2021</v>
      </c>
      <c r="P1089" s="53"/>
      <c r="Q1089" s="53"/>
    </row>
    <row r="1090" spans="2:17">
      <c r="B1090" s="55" t="s">
        <v>110</v>
      </c>
      <c r="C1090" s="48" t="s">
        <v>1232</v>
      </c>
      <c r="D1090" s="48" t="s">
        <v>1201</v>
      </c>
      <c r="E1090" s="51" t="s">
        <v>1279</v>
      </c>
      <c r="F1090" s="55" t="s">
        <v>111</v>
      </c>
      <c r="G1090" s="48" t="s">
        <v>22</v>
      </c>
      <c r="H1090" s="55" t="s">
        <v>109</v>
      </c>
      <c r="I1090" s="48" t="s">
        <v>108</v>
      </c>
      <c r="J1090" s="64">
        <v>36</v>
      </c>
      <c r="K1090" s="48">
        <v>62034390</v>
      </c>
      <c r="L1090" s="47">
        <v>8050842276486</v>
      </c>
      <c r="M1090" s="48" t="s">
        <v>2183</v>
      </c>
      <c r="N1090" s="48" t="s">
        <v>2011</v>
      </c>
      <c r="O1090" s="48" t="s">
        <v>2021</v>
      </c>
      <c r="P1090" s="53"/>
      <c r="Q1090" s="53"/>
    </row>
    <row r="1091" spans="2:17">
      <c r="B1091" s="55" t="s">
        <v>110</v>
      </c>
      <c r="C1091" s="48" t="s">
        <v>1232</v>
      </c>
      <c r="D1091" s="48" t="s">
        <v>1201</v>
      </c>
      <c r="E1091" s="51" t="s">
        <v>1279</v>
      </c>
      <c r="F1091" s="55" t="s">
        <v>111</v>
      </c>
      <c r="G1091" s="48" t="s">
        <v>24</v>
      </c>
      <c r="H1091" s="55" t="s">
        <v>109</v>
      </c>
      <c r="I1091" s="48" t="s">
        <v>108</v>
      </c>
      <c r="J1091" s="64">
        <v>17</v>
      </c>
      <c r="K1091" s="48">
        <v>62034390</v>
      </c>
      <c r="L1091" s="47">
        <v>8050842276493</v>
      </c>
      <c r="M1091" s="48" t="s">
        <v>2183</v>
      </c>
      <c r="N1091" s="48" t="s">
        <v>2011</v>
      </c>
      <c r="O1091" s="48" t="s">
        <v>2021</v>
      </c>
      <c r="P1091" s="53"/>
      <c r="Q1091" s="53"/>
    </row>
    <row r="1092" spans="2:17">
      <c r="B1092" s="55" t="s">
        <v>110</v>
      </c>
      <c r="C1092" s="48" t="s">
        <v>1232</v>
      </c>
      <c r="D1092" s="48" t="s">
        <v>1201</v>
      </c>
      <c r="E1092" s="51" t="s">
        <v>1279</v>
      </c>
      <c r="F1092" s="55" t="s">
        <v>111</v>
      </c>
      <c r="G1092" s="48">
        <v>16</v>
      </c>
      <c r="H1092" s="55" t="s">
        <v>109</v>
      </c>
      <c r="I1092" s="48" t="s">
        <v>108</v>
      </c>
      <c r="J1092" s="64">
        <v>15</v>
      </c>
      <c r="K1092" s="48">
        <v>62034390</v>
      </c>
      <c r="L1092" s="47">
        <v>8050842276509</v>
      </c>
      <c r="M1092" s="48" t="s">
        <v>2183</v>
      </c>
      <c r="N1092" s="48" t="s">
        <v>2011</v>
      </c>
      <c r="O1092" s="48" t="s">
        <v>2021</v>
      </c>
      <c r="P1092" s="53"/>
      <c r="Q1092" s="53"/>
    </row>
    <row r="1093" spans="2:17">
      <c r="B1093" s="55" t="s">
        <v>616</v>
      </c>
      <c r="C1093" s="48" t="s">
        <v>1232</v>
      </c>
      <c r="D1093" s="48" t="s">
        <v>113</v>
      </c>
      <c r="E1093" s="51" t="s">
        <v>1575</v>
      </c>
      <c r="F1093" s="55" t="s">
        <v>617</v>
      </c>
      <c r="G1093" s="48" t="s">
        <v>18</v>
      </c>
      <c r="H1093" s="55" t="s">
        <v>619</v>
      </c>
      <c r="I1093" s="48" t="s">
        <v>618</v>
      </c>
      <c r="J1093" s="64">
        <v>4</v>
      </c>
      <c r="K1093" s="48">
        <v>61091000</v>
      </c>
      <c r="L1093" s="47">
        <v>8050842473403</v>
      </c>
      <c r="M1093" s="48" t="s">
        <v>2182</v>
      </c>
      <c r="N1093" s="48" t="s">
        <v>2009</v>
      </c>
      <c r="O1093" s="48" t="s">
        <v>2016</v>
      </c>
      <c r="P1093" s="53"/>
      <c r="Q1093" s="53"/>
    </row>
    <row r="1094" spans="2:17">
      <c r="B1094" s="55" t="s">
        <v>616</v>
      </c>
      <c r="C1094" s="48" t="s">
        <v>1232</v>
      </c>
      <c r="D1094" s="48" t="s">
        <v>113</v>
      </c>
      <c r="E1094" s="51" t="s">
        <v>1575</v>
      </c>
      <c r="F1094" s="55" t="s">
        <v>617</v>
      </c>
      <c r="G1094" s="48" t="s">
        <v>20</v>
      </c>
      <c r="H1094" s="55" t="s">
        <v>619</v>
      </c>
      <c r="I1094" s="48" t="s">
        <v>618</v>
      </c>
      <c r="J1094" s="64">
        <v>4</v>
      </c>
      <c r="K1094" s="48">
        <v>61091000</v>
      </c>
      <c r="L1094" s="47">
        <v>8050842487288</v>
      </c>
      <c r="M1094" s="48" t="s">
        <v>2182</v>
      </c>
      <c r="N1094" s="48" t="s">
        <v>2009</v>
      </c>
      <c r="O1094" s="48" t="s">
        <v>2016</v>
      </c>
      <c r="P1094" s="53"/>
      <c r="Q1094" s="53"/>
    </row>
    <row r="1095" spans="2:17">
      <c r="B1095" s="55" t="s">
        <v>616</v>
      </c>
      <c r="C1095" s="48" t="s">
        <v>1232</v>
      </c>
      <c r="D1095" s="48" t="s">
        <v>113</v>
      </c>
      <c r="E1095" s="51" t="s">
        <v>1575</v>
      </c>
      <c r="F1095" s="55" t="s">
        <v>617</v>
      </c>
      <c r="G1095" s="48" t="s">
        <v>21</v>
      </c>
      <c r="H1095" s="55" t="s">
        <v>619</v>
      </c>
      <c r="I1095" s="48" t="s">
        <v>618</v>
      </c>
      <c r="J1095" s="64">
        <v>2</v>
      </c>
      <c r="K1095" s="48">
        <v>61091000</v>
      </c>
      <c r="L1095" s="47">
        <v>8050842487295</v>
      </c>
      <c r="M1095" s="48" t="s">
        <v>2182</v>
      </c>
      <c r="N1095" s="48" t="s">
        <v>2009</v>
      </c>
      <c r="O1095" s="48" t="s">
        <v>2016</v>
      </c>
      <c r="P1095" s="53"/>
      <c r="Q1095" s="53"/>
    </row>
    <row r="1096" spans="2:17">
      <c r="B1096" s="55" t="s">
        <v>616</v>
      </c>
      <c r="C1096" s="48" t="s">
        <v>1232</v>
      </c>
      <c r="D1096" s="48" t="s">
        <v>113</v>
      </c>
      <c r="E1096" s="51" t="s">
        <v>1575</v>
      </c>
      <c r="F1096" s="55" t="s">
        <v>617</v>
      </c>
      <c r="G1096" s="48" t="s">
        <v>22</v>
      </c>
      <c r="H1096" s="55" t="s">
        <v>619</v>
      </c>
      <c r="I1096" s="48" t="s">
        <v>618</v>
      </c>
      <c r="J1096" s="64">
        <v>2</v>
      </c>
      <c r="K1096" s="48">
        <v>61091000</v>
      </c>
      <c r="L1096" s="47">
        <v>8050842487301</v>
      </c>
      <c r="M1096" s="48" t="s">
        <v>2182</v>
      </c>
      <c r="N1096" s="48" t="s">
        <v>2009</v>
      </c>
      <c r="O1096" s="48" t="s">
        <v>2016</v>
      </c>
      <c r="P1096" s="53"/>
      <c r="Q1096" s="53"/>
    </row>
    <row r="1097" spans="2:17">
      <c r="B1097" s="55" t="s">
        <v>616</v>
      </c>
      <c r="C1097" s="48" t="s">
        <v>1232</v>
      </c>
      <c r="D1097" s="48" t="s">
        <v>113</v>
      </c>
      <c r="E1097" s="51" t="s">
        <v>1575</v>
      </c>
      <c r="F1097" s="55" t="s">
        <v>617</v>
      </c>
      <c r="G1097" s="48" t="s">
        <v>24</v>
      </c>
      <c r="H1097" s="55" t="s">
        <v>619</v>
      </c>
      <c r="I1097" s="48" t="s">
        <v>618</v>
      </c>
      <c r="J1097" s="64">
        <v>1</v>
      </c>
      <c r="K1097" s="48">
        <v>61091000</v>
      </c>
      <c r="L1097" s="47">
        <v>8050842487318</v>
      </c>
      <c r="M1097" s="48" t="s">
        <v>2182</v>
      </c>
      <c r="N1097" s="48" t="s">
        <v>2009</v>
      </c>
      <c r="O1097" s="48" t="s">
        <v>2016</v>
      </c>
      <c r="P1097" s="53"/>
      <c r="Q1097" s="53"/>
    </row>
    <row r="1098" spans="2:17">
      <c r="B1098" s="55" t="s">
        <v>597</v>
      </c>
      <c r="C1098" s="48" t="s">
        <v>1232</v>
      </c>
      <c r="D1098" s="48" t="s">
        <v>113</v>
      </c>
      <c r="E1098" s="51" t="s">
        <v>1582</v>
      </c>
      <c r="F1098" s="55" t="s">
        <v>598</v>
      </c>
      <c r="G1098" s="48" t="s">
        <v>18</v>
      </c>
      <c r="H1098" s="55" t="s">
        <v>78</v>
      </c>
      <c r="I1098" s="48" t="s">
        <v>136</v>
      </c>
      <c r="J1098" s="64">
        <v>1</v>
      </c>
      <c r="K1098" s="48">
        <v>61091000</v>
      </c>
      <c r="L1098" s="47">
        <v>8050842487585</v>
      </c>
      <c r="M1098" s="48" t="s">
        <v>2182</v>
      </c>
      <c r="N1098" s="48" t="s">
        <v>2009</v>
      </c>
      <c r="O1098" s="48" t="s">
        <v>2016</v>
      </c>
      <c r="P1098" s="53"/>
      <c r="Q1098" s="53"/>
    </row>
    <row r="1099" spans="2:17">
      <c r="B1099" s="55" t="s">
        <v>597</v>
      </c>
      <c r="C1099" s="48" t="s">
        <v>1232</v>
      </c>
      <c r="D1099" s="48" t="s">
        <v>113</v>
      </c>
      <c r="E1099" s="51" t="s">
        <v>1582</v>
      </c>
      <c r="F1099" s="55" t="s">
        <v>598</v>
      </c>
      <c r="G1099" s="48" t="s">
        <v>20</v>
      </c>
      <c r="H1099" s="55" t="s">
        <v>78</v>
      </c>
      <c r="I1099" s="48" t="s">
        <v>136</v>
      </c>
      <c r="J1099" s="64">
        <v>2</v>
      </c>
      <c r="K1099" s="48">
        <v>61091000</v>
      </c>
      <c r="L1099" s="47">
        <v>8050842487592</v>
      </c>
      <c r="M1099" s="48" t="s">
        <v>2182</v>
      </c>
      <c r="N1099" s="48" t="s">
        <v>2009</v>
      </c>
      <c r="O1099" s="48" t="s">
        <v>2016</v>
      </c>
      <c r="P1099" s="53"/>
      <c r="Q1099" s="53"/>
    </row>
    <row r="1100" spans="2:17">
      <c r="B1100" s="55" t="s">
        <v>597</v>
      </c>
      <c r="C1100" s="48" t="s">
        <v>1232</v>
      </c>
      <c r="D1100" s="48" t="s">
        <v>113</v>
      </c>
      <c r="E1100" s="51" t="s">
        <v>1582</v>
      </c>
      <c r="F1100" s="55" t="s">
        <v>598</v>
      </c>
      <c r="G1100" s="48" t="s">
        <v>21</v>
      </c>
      <c r="H1100" s="55" t="s">
        <v>78</v>
      </c>
      <c r="I1100" s="48" t="s">
        <v>136</v>
      </c>
      <c r="J1100" s="64">
        <v>2</v>
      </c>
      <c r="K1100" s="48">
        <v>61091000</v>
      </c>
      <c r="L1100" s="47">
        <v>8050842487608</v>
      </c>
      <c r="M1100" s="48" t="s">
        <v>2182</v>
      </c>
      <c r="N1100" s="48" t="s">
        <v>2009</v>
      </c>
      <c r="O1100" s="48" t="s">
        <v>2016</v>
      </c>
      <c r="P1100" s="53"/>
      <c r="Q1100" s="53"/>
    </row>
    <row r="1101" spans="2:17">
      <c r="B1101" s="55" t="s">
        <v>597</v>
      </c>
      <c r="C1101" s="48" t="s">
        <v>1232</v>
      </c>
      <c r="D1101" s="48" t="s">
        <v>113</v>
      </c>
      <c r="E1101" s="51" t="s">
        <v>1582</v>
      </c>
      <c r="F1101" s="55" t="s">
        <v>598</v>
      </c>
      <c r="G1101" s="48" t="s">
        <v>24</v>
      </c>
      <c r="H1101" s="55" t="s">
        <v>78</v>
      </c>
      <c r="I1101" s="48" t="s">
        <v>136</v>
      </c>
      <c r="J1101" s="64">
        <v>3</v>
      </c>
      <c r="K1101" s="48">
        <v>61091000</v>
      </c>
      <c r="L1101" s="47">
        <v>8050842487622</v>
      </c>
      <c r="M1101" s="48" t="s">
        <v>2182</v>
      </c>
      <c r="N1101" s="48" t="s">
        <v>2009</v>
      </c>
      <c r="O1101" s="48" t="s">
        <v>2016</v>
      </c>
      <c r="P1101" s="53"/>
      <c r="Q1101" s="53"/>
    </row>
    <row r="1102" spans="2:17">
      <c r="B1102" s="55" t="s">
        <v>597</v>
      </c>
      <c r="C1102" s="48" t="s">
        <v>1232</v>
      </c>
      <c r="D1102" s="48" t="s">
        <v>113</v>
      </c>
      <c r="E1102" s="51" t="s">
        <v>1582</v>
      </c>
      <c r="F1102" s="55" t="s">
        <v>598</v>
      </c>
      <c r="G1102" s="48">
        <v>16</v>
      </c>
      <c r="H1102" s="55" t="s">
        <v>78</v>
      </c>
      <c r="I1102" s="48" t="s">
        <v>136</v>
      </c>
      <c r="J1102" s="64">
        <v>5</v>
      </c>
      <c r="K1102" s="48">
        <v>61091000</v>
      </c>
      <c r="L1102" s="47">
        <v>8050842487639</v>
      </c>
      <c r="M1102" s="48" t="s">
        <v>2182</v>
      </c>
      <c r="N1102" s="48" t="s">
        <v>2009</v>
      </c>
      <c r="O1102" s="48" t="s">
        <v>2016</v>
      </c>
      <c r="P1102" s="53"/>
      <c r="Q1102" s="53"/>
    </row>
    <row r="1103" spans="2:17">
      <c r="B1103" s="55" t="s">
        <v>597</v>
      </c>
      <c r="C1103" s="48" t="s">
        <v>1232</v>
      </c>
      <c r="D1103" s="48" t="s">
        <v>113</v>
      </c>
      <c r="E1103" s="51" t="s">
        <v>1565</v>
      </c>
      <c r="F1103" s="55" t="s">
        <v>598</v>
      </c>
      <c r="G1103" s="48" t="s">
        <v>17</v>
      </c>
      <c r="H1103" s="55" t="s">
        <v>600</v>
      </c>
      <c r="I1103" s="48" t="s">
        <v>599</v>
      </c>
      <c r="J1103" s="64">
        <v>1</v>
      </c>
      <c r="K1103" s="48">
        <v>61091000</v>
      </c>
      <c r="L1103" s="47">
        <v>8050842487653</v>
      </c>
      <c r="M1103" s="48" t="s">
        <v>2182</v>
      </c>
      <c r="N1103" s="48" t="s">
        <v>2009</v>
      </c>
      <c r="O1103" s="48" t="s">
        <v>2016</v>
      </c>
      <c r="P1103" s="53"/>
      <c r="Q1103" s="53"/>
    </row>
    <row r="1104" spans="2:17">
      <c r="B1104" s="55" t="s">
        <v>597</v>
      </c>
      <c r="C1104" s="48" t="s">
        <v>1232</v>
      </c>
      <c r="D1104" s="48" t="s">
        <v>113</v>
      </c>
      <c r="E1104" s="51" t="s">
        <v>1565</v>
      </c>
      <c r="F1104" s="55" t="s">
        <v>598</v>
      </c>
      <c r="G1104" s="48" t="s">
        <v>18</v>
      </c>
      <c r="H1104" s="55" t="s">
        <v>600</v>
      </c>
      <c r="I1104" s="48" t="s">
        <v>599</v>
      </c>
      <c r="J1104" s="64">
        <v>12</v>
      </c>
      <c r="K1104" s="48">
        <v>61091000</v>
      </c>
      <c r="L1104" s="47">
        <v>8050842473434</v>
      </c>
      <c r="M1104" s="48" t="s">
        <v>2182</v>
      </c>
      <c r="N1104" s="48" t="s">
        <v>2009</v>
      </c>
      <c r="O1104" s="48" t="s">
        <v>2016</v>
      </c>
      <c r="P1104" s="53"/>
      <c r="Q1104" s="53"/>
    </row>
    <row r="1105" spans="2:17">
      <c r="B1105" s="55" t="s">
        <v>627</v>
      </c>
      <c r="C1105" s="48" t="s">
        <v>1232</v>
      </c>
      <c r="D1105" s="48" t="s">
        <v>113</v>
      </c>
      <c r="E1105" s="51" t="s">
        <v>1581</v>
      </c>
      <c r="F1105" s="55" t="s">
        <v>628</v>
      </c>
      <c r="G1105" s="48" t="s">
        <v>18</v>
      </c>
      <c r="H1105" s="55" t="s">
        <v>116</v>
      </c>
      <c r="I1105" s="48" t="s">
        <v>115</v>
      </c>
      <c r="J1105" s="64">
        <v>13</v>
      </c>
      <c r="K1105" s="48">
        <v>61091000</v>
      </c>
      <c r="L1105" s="47">
        <v>8050842473427</v>
      </c>
      <c r="M1105" s="48" t="s">
        <v>2182</v>
      </c>
      <c r="N1105" s="48" t="s">
        <v>2009</v>
      </c>
      <c r="O1105" s="48" t="s">
        <v>2016</v>
      </c>
      <c r="P1105" s="53"/>
      <c r="Q1105" s="53"/>
    </row>
    <row r="1106" spans="2:17">
      <c r="B1106" s="55" t="s">
        <v>699</v>
      </c>
      <c r="C1106" s="48" t="s">
        <v>1232</v>
      </c>
      <c r="D1106" s="48" t="s">
        <v>113</v>
      </c>
      <c r="E1106" s="51" t="s">
        <v>1619</v>
      </c>
      <c r="F1106" s="55" t="s">
        <v>700</v>
      </c>
      <c r="G1106" s="48" t="s">
        <v>18</v>
      </c>
      <c r="H1106" s="55" t="s">
        <v>590</v>
      </c>
      <c r="I1106" s="48" t="s">
        <v>701</v>
      </c>
      <c r="J1106" s="64">
        <v>12</v>
      </c>
      <c r="K1106" s="48">
        <v>61091000</v>
      </c>
      <c r="L1106" s="47">
        <v>8050842474158</v>
      </c>
      <c r="M1106" s="48" t="s">
        <v>2182</v>
      </c>
      <c r="N1106" s="48" t="s">
        <v>2009</v>
      </c>
      <c r="O1106" s="48" t="s">
        <v>2016</v>
      </c>
      <c r="P1106" s="53"/>
      <c r="Q1106" s="53"/>
    </row>
    <row r="1107" spans="2:17">
      <c r="B1107" s="55" t="s">
        <v>817</v>
      </c>
      <c r="C1107" s="48" t="s">
        <v>1232</v>
      </c>
      <c r="D1107" s="48" t="s">
        <v>113</v>
      </c>
      <c r="E1107" s="51" t="s">
        <v>1697</v>
      </c>
      <c r="F1107" s="55" t="s">
        <v>818</v>
      </c>
      <c r="G1107" s="48" t="s">
        <v>18</v>
      </c>
      <c r="H1107" s="55" t="s">
        <v>530</v>
      </c>
      <c r="I1107" s="48" t="s">
        <v>529</v>
      </c>
      <c r="J1107" s="64">
        <v>10</v>
      </c>
      <c r="K1107" s="48">
        <v>61091000</v>
      </c>
      <c r="L1107" s="47">
        <v>8050842473465</v>
      </c>
      <c r="M1107" s="48" t="s">
        <v>2182</v>
      </c>
      <c r="N1107" s="48" t="s">
        <v>2009</v>
      </c>
      <c r="O1107" s="48" t="s">
        <v>2016</v>
      </c>
      <c r="P1107" s="53"/>
      <c r="Q1107" s="53"/>
    </row>
    <row r="1108" spans="2:17">
      <c r="B1108" s="55" t="s">
        <v>819</v>
      </c>
      <c r="C1108" s="48" t="s">
        <v>1232</v>
      </c>
      <c r="D1108" s="48" t="s">
        <v>113</v>
      </c>
      <c r="E1108" s="51" t="s">
        <v>1698</v>
      </c>
      <c r="F1108" s="55" t="s">
        <v>630</v>
      </c>
      <c r="G1108" s="48" t="s">
        <v>18</v>
      </c>
      <c r="H1108" s="55" t="s">
        <v>821</v>
      </c>
      <c r="I1108" s="48" t="s">
        <v>820</v>
      </c>
      <c r="J1108" s="64">
        <v>10</v>
      </c>
      <c r="K1108" s="48">
        <v>61091000</v>
      </c>
      <c r="L1108" s="47">
        <v>8050842473496</v>
      </c>
      <c r="M1108" s="48" t="s">
        <v>2182</v>
      </c>
      <c r="N1108" s="48" t="s">
        <v>2009</v>
      </c>
      <c r="O1108" s="48" t="s">
        <v>2016</v>
      </c>
      <c r="P1108" s="53"/>
      <c r="Q1108" s="53"/>
    </row>
    <row r="1109" spans="2:17">
      <c r="B1109" s="55" t="s">
        <v>629</v>
      </c>
      <c r="C1109" s="48" t="s">
        <v>1232</v>
      </c>
      <c r="D1109" s="48" t="s">
        <v>113</v>
      </c>
      <c r="E1109" s="51" t="s">
        <v>1583</v>
      </c>
      <c r="F1109" s="55" t="s">
        <v>630</v>
      </c>
      <c r="G1109" s="48" t="s">
        <v>18</v>
      </c>
      <c r="H1109" s="55" t="s">
        <v>530</v>
      </c>
      <c r="I1109" s="48" t="s">
        <v>529</v>
      </c>
      <c r="J1109" s="64">
        <v>10</v>
      </c>
      <c r="K1109" s="48">
        <v>61091000</v>
      </c>
      <c r="L1109" s="47">
        <v>8050842473519</v>
      </c>
      <c r="M1109" s="48" t="s">
        <v>2182</v>
      </c>
      <c r="N1109" s="48" t="s">
        <v>2009</v>
      </c>
      <c r="O1109" s="48" t="s">
        <v>2016</v>
      </c>
      <c r="P1109" s="53"/>
      <c r="Q1109" s="53"/>
    </row>
    <row r="1110" spans="2:17">
      <c r="B1110" s="55" t="s">
        <v>629</v>
      </c>
      <c r="C1110" s="48" t="s">
        <v>1232</v>
      </c>
      <c r="D1110" s="48" t="s">
        <v>113</v>
      </c>
      <c r="E1110" s="51" t="s">
        <v>1583</v>
      </c>
      <c r="F1110" s="55" t="s">
        <v>630</v>
      </c>
      <c r="G1110" s="48" t="s">
        <v>24</v>
      </c>
      <c r="H1110" s="55" t="s">
        <v>530</v>
      </c>
      <c r="I1110" s="48" t="s">
        <v>529</v>
      </c>
      <c r="J1110" s="64">
        <v>3</v>
      </c>
      <c r="K1110" s="48">
        <v>61091000</v>
      </c>
      <c r="L1110" s="47">
        <v>8050842488193</v>
      </c>
      <c r="M1110" s="48" t="s">
        <v>2182</v>
      </c>
      <c r="N1110" s="48" t="s">
        <v>2009</v>
      </c>
      <c r="O1110" s="48" t="s">
        <v>2016</v>
      </c>
      <c r="P1110" s="53"/>
      <c r="Q1110" s="53"/>
    </row>
    <row r="1111" spans="2:17">
      <c r="B1111" s="55" t="s">
        <v>751</v>
      </c>
      <c r="C1111" s="48" t="s">
        <v>1232</v>
      </c>
      <c r="D1111" s="48" t="s">
        <v>113</v>
      </c>
      <c r="E1111" s="51" t="s">
        <v>1650</v>
      </c>
      <c r="F1111" s="55" t="s">
        <v>630</v>
      </c>
      <c r="G1111" s="48" t="s">
        <v>18</v>
      </c>
      <c r="H1111" s="55" t="s">
        <v>78</v>
      </c>
      <c r="I1111" s="48" t="s">
        <v>136</v>
      </c>
      <c r="J1111" s="64">
        <v>9</v>
      </c>
      <c r="K1111" s="48">
        <v>61091000</v>
      </c>
      <c r="L1111" s="47">
        <v>8050842473502</v>
      </c>
      <c r="M1111" s="48" t="s">
        <v>2182</v>
      </c>
      <c r="N1111" s="48" t="s">
        <v>2009</v>
      </c>
      <c r="O1111" s="48" t="s">
        <v>2016</v>
      </c>
      <c r="P1111" s="53"/>
      <c r="Q1111" s="53"/>
    </row>
    <row r="1112" spans="2:17">
      <c r="B1112" s="55" t="s">
        <v>649</v>
      </c>
      <c r="C1112" s="48" t="s">
        <v>1232</v>
      </c>
      <c r="D1112" s="48" t="s">
        <v>113</v>
      </c>
      <c r="E1112" s="51" t="s">
        <v>1590</v>
      </c>
      <c r="F1112" s="55" t="s">
        <v>650</v>
      </c>
      <c r="G1112" s="48" t="s">
        <v>18</v>
      </c>
      <c r="H1112" s="55" t="s">
        <v>564</v>
      </c>
      <c r="I1112" s="48" t="s">
        <v>563</v>
      </c>
      <c r="J1112" s="64">
        <v>13</v>
      </c>
      <c r="K1112" s="48">
        <v>61091000</v>
      </c>
      <c r="L1112" s="47">
        <v>8050842473618</v>
      </c>
      <c r="M1112" s="48" t="s">
        <v>2182</v>
      </c>
      <c r="N1112" s="48" t="s">
        <v>2009</v>
      </c>
      <c r="O1112" s="48" t="s">
        <v>2035</v>
      </c>
      <c r="P1112" s="53"/>
      <c r="Q1112" s="53"/>
    </row>
    <row r="1113" spans="2:17">
      <c r="B1113" s="55" t="s">
        <v>208</v>
      </c>
      <c r="C1113" s="48" t="s">
        <v>1232</v>
      </c>
      <c r="D1113" s="48" t="s">
        <v>113</v>
      </c>
      <c r="E1113" s="51" t="s">
        <v>1327</v>
      </c>
      <c r="F1113" s="55" t="s">
        <v>209</v>
      </c>
      <c r="G1113" s="48" t="s">
        <v>16</v>
      </c>
      <c r="H1113" s="55" t="s">
        <v>189</v>
      </c>
      <c r="I1113" s="48" t="s">
        <v>188</v>
      </c>
      <c r="J1113" s="64">
        <v>2</v>
      </c>
      <c r="K1113" s="48">
        <v>61091000</v>
      </c>
      <c r="L1113" s="47">
        <v>8050842414000</v>
      </c>
      <c r="M1113" s="48" t="s">
        <v>2182</v>
      </c>
      <c r="N1113" s="48" t="s">
        <v>2009</v>
      </c>
      <c r="O1113" s="48" t="s">
        <v>2016</v>
      </c>
      <c r="P1113" s="53"/>
      <c r="Q1113" s="53"/>
    </row>
    <row r="1114" spans="2:17">
      <c r="B1114" s="55" t="s">
        <v>208</v>
      </c>
      <c r="C1114" s="48" t="s">
        <v>1232</v>
      </c>
      <c r="D1114" s="48" t="s">
        <v>113</v>
      </c>
      <c r="E1114" s="51" t="s">
        <v>1327</v>
      </c>
      <c r="F1114" s="55" t="s">
        <v>209</v>
      </c>
      <c r="G1114" s="48" t="s">
        <v>17</v>
      </c>
      <c r="H1114" s="55" t="s">
        <v>189</v>
      </c>
      <c r="I1114" s="48" t="s">
        <v>188</v>
      </c>
      <c r="J1114" s="64">
        <v>9</v>
      </c>
      <c r="K1114" s="48">
        <v>61091000</v>
      </c>
      <c r="L1114" s="47">
        <v>8050842414017</v>
      </c>
      <c r="M1114" s="48" t="s">
        <v>2182</v>
      </c>
      <c r="N1114" s="48" t="s">
        <v>2009</v>
      </c>
      <c r="O1114" s="48" t="s">
        <v>2016</v>
      </c>
      <c r="P1114" s="53"/>
      <c r="Q1114" s="53"/>
    </row>
    <row r="1115" spans="2:17">
      <c r="B1115" s="55" t="s">
        <v>208</v>
      </c>
      <c r="C1115" s="48" t="s">
        <v>1232</v>
      </c>
      <c r="D1115" s="48" t="s">
        <v>113</v>
      </c>
      <c r="E1115" s="51" t="s">
        <v>1327</v>
      </c>
      <c r="F1115" s="55" t="s">
        <v>209</v>
      </c>
      <c r="G1115" s="48" t="s">
        <v>18</v>
      </c>
      <c r="H1115" s="55" t="s">
        <v>189</v>
      </c>
      <c r="I1115" s="48" t="s">
        <v>188</v>
      </c>
      <c r="J1115" s="64">
        <v>30</v>
      </c>
      <c r="K1115" s="48">
        <v>61091000</v>
      </c>
      <c r="L1115" s="47">
        <v>8050842356188</v>
      </c>
      <c r="M1115" s="48" t="s">
        <v>2182</v>
      </c>
      <c r="N1115" s="48" t="s">
        <v>2009</v>
      </c>
      <c r="O1115" s="48" t="s">
        <v>2016</v>
      </c>
      <c r="P1115" s="53"/>
      <c r="Q1115" s="53"/>
    </row>
    <row r="1116" spans="2:17">
      <c r="B1116" s="55" t="s">
        <v>208</v>
      </c>
      <c r="C1116" s="48" t="s">
        <v>1232</v>
      </c>
      <c r="D1116" s="48" t="s">
        <v>113</v>
      </c>
      <c r="E1116" s="51" t="s">
        <v>1327</v>
      </c>
      <c r="F1116" s="55" t="s">
        <v>209</v>
      </c>
      <c r="G1116" s="48" t="s">
        <v>20</v>
      </c>
      <c r="H1116" s="55" t="s">
        <v>189</v>
      </c>
      <c r="I1116" s="48" t="s">
        <v>188</v>
      </c>
      <c r="J1116" s="64">
        <v>17</v>
      </c>
      <c r="K1116" s="48">
        <v>61091000</v>
      </c>
      <c r="L1116" s="47">
        <v>8050842414024</v>
      </c>
      <c r="M1116" s="48" t="s">
        <v>2182</v>
      </c>
      <c r="N1116" s="48" t="s">
        <v>2009</v>
      </c>
      <c r="O1116" s="48" t="s">
        <v>2016</v>
      </c>
      <c r="P1116" s="53"/>
      <c r="Q1116" s="53"/>
    </row>
    <row r="1117" spans="2:17">
      <c r="B1117" s="55" t="s">
        <v>208</v>
      </c>
      <c r="C1117" s="48" t="s">
        <v>1232</v>
      </c>
      <c r="D1117" s="48" t="s">
        <v>113</v>
      </c>
      <c r="E1117" s="51" t="s">
        <v>1327</v>
      </c>
      <c r="F1117" s="55" t="s">
        <v>209</v>
      </c>
      <c r="G1117" s="48" t="s">
        <v>21</v>
      </c>
      <c r="H1117" s="55" t="s">
        <v>189</v>
      </c>
      <c r="I1117" s="48" t="s">
        <v>188</v>
      </c>
      <c r="J1117" s="64">
        <v>12</v>
      </c>
      <c r="K1117" s="48">
        <v>61091000</v>
      </c>
      <c r="L1117" s="47">
        <v>8050842414031</v>
      </c>
      <c r="M1117" s="48" t="s">
        <v>2182</v>
      </c>
      <c r="N1117" s="48" t="s">
        <v>2009</v>
      </c>
      <c r="O1117" s="48" t="s">
        <v>2016</v>
      </c>
      <c r="P1117" s="53"/>
      <c r="Q1117" s="53"/>
    </row>
    <row r="1118" spans="2:17">
      <c r="B1118" s="55" t="s">
        <v>208</v>
      </c>
      <c r="C1118" s="48" t="s">
        <v>1232</v>
      </c>
      <c r="D1118" s="48" t="s">
        <v>113</v>
      </c>
      <c r="E1118" s="51" t="s">
        <v>1327</v>
      </c>
      <c r="F1118" s="55" t="s">
        <v>209</v>
      </c>
      <c r="G1118" s="48" t="s">
        <v>22</v>
      </c>
      <c r="H1118" s="55" t="s">
        <v>189</v>
      </c>
      <c r="I1118" s="48" t="s">
        <v>188</v>
      </c>
      <c r="J1118" s="64">
        <v>13</v>
      </c>
      <c r="K1118" s="48">
        <v>61091000</v>
      </c>
      <c r="L1118" s="47">
        <v>8050842414048</v>
      </c>
      <c r="M1118" s="48" t="s">
        <v>2182</v>
      </c>
      <c r="N1118" s="48" t="s">
        <v>2009</v>
      </c>
      <c r="O1118" s="48" t="s">
        <v>2016</v>
      </c>
      <c r="P1118" s="53"/>
      <c r="Q1118" s="53"/>
    </row>
    <row r="1119" spans="2:17">
      <c r="B1119" s="55" t="s">
        <v>208</v>
      </c>
      <c r="C1119" s="48" t="s">
        <v>1232</v>
      </c>
      <c r="D1119" s="48" t="s">
        <v>113</v>
      </c>
      <c r="E1119" s="51" t="s">
        <v>1327</v>
      </c>
      <c r="F1119" s="55" t="s">
        <v>209</v>
      </c>
      <c r="G1119" s="48" t="s">
        <v>24</v>
      </c>
      <c r="H1119" s="55" t="s">
        <v>189</v>
      </c>
      <c r="I1119" s="48" t="s">
        <v>188</v>
      </c>
      <c r="J1119" s="64">
        <v>11</v>
      </c>
      <c r="K1119" s="48">
        <v>61091000</v>
      </c>
      <c r="L1119" s="47">
        <v>8050842414055</v>
      </c>
      <c r="M1119" s="48" t="s">
        <v>2182</v>
      </c>
      <c r="N1119" s="48" t="s">
        <v>2009</v>
      </c>
      <c r="O1119" s="48" t="s">
        <v>2016</v>
      </c>
      <c r="P1119" s="53"/>
      <c r="Q1119" s="53"/>
    </row>
    <row r="1120" spans="2:17">
      <c r="B1120" s="55" t="s">
        <v>208</v>
      </c>
      <c r="C1120" s="48" t="s">
        <v>1232</v>
      </c>
      <c r="D1120" s="48" t="s">
        <v>113</v>
      </c>
      <c r="E1120" s="51" t="s">
        <v>1327</v>
      </c>
      <c r="F1120" s="55" t="s">
        <v>209</v>
      </c>
      <c r="G1120" s="48">
        <v>16</v>
      </c>
      <c r="H1120" s="55" t="s">
        <v>189</v>
      </c>
      <c r="I1120" s="48" t="s">
        <v>188</v>
      </c>
      <c r="J1120" s="64">
        <v>6</v>
      </c>
      <c r="K1120" s="48">
        <v>61091000</v>
      </c>
      <c r="L1120" s="47">
        <v>8050842414062</v>
      </c>
      <c r="M1120" s="48" t="s">
        <v>2182</v>
      </c>
      <c r="N1120" s="48" t="s">
        <v>2009</v>
      </c>
      <c r="O1120" s="48" t="s">
        <v>2016</v>
      </c>
      <c r="P1120" s="53"/>
      <c r="Q1120" s="53"/>
    </row>
    <row r="1121" spans="2:17">
      <c r="B1121" s="55" t="s">
        <v>591</v>
      </c>
      <c r="C1121" s="48" t="s">
        <v>1232</v>
      </c>
      <c r="D1121" s="48" t="s">
        <v>1201</v>
      </c>
      <c r="E1121" s="51" t="s">
        <v>1560</v>
      </c>
      <c r="F1121" s="55" t="s">
        <v>2105</v>
      </c>
      <c r="G1121" s="48" t="s">
        <v>18</v>
      </c>
      <c r="H1121" s="55" t="s">
        <v>116</v>
      </c>
      <c r="I1121" s="48" t="s">
        <v>115</v>
      </c>
      <c r="J1121" s="64">
        <v>8</v>
      </c>
      <c r="K1121" s="48">
        <v>62111100</v>
      </c>
      <c r="L1121" s="47">
        <v>8050842324439</v>
      </c>
      <c r="M1121" s="48" t="s">
        <v>2183</v>
      </c>
      <c r="N1121" s="48" t="s">
        <v>2011</v>
      </c>
      <c r="O1121" s="48" t="s">
        <v>2020</v>
      </c>
      <c r="P1121" s="53"/>
      <c r="Q1121" s="53"/>
    </row>
    <row r="1122" spans="2:17">
      <c r="B1122" s="55" t="s">
        <v>591</v>
      </c>
      <c r="C1122" s="48" t="s">
        <v>1232</v>
      </c>
      <c r="D1122" s="48" t="s">
        <v>1201</v>
      </c>
      <c r="E1122" s="51" t="s">
        <v>1560</v>
      </c>
      <c r="F1122" s="55" t="s">
        <v>2105</v>
      </c>
      <c r="G1122" s="48" t="s">
        <v>21</v>
      </c>
      <c r="H1122" s="55" t="s">
        <v>116</v>
      </c>
      <c r="I1122" s="48" t="s">
        <v>115</v>
      </c>
      <c r="J1122" s="64">
        <v>7</v>
      </c>
      <c r="K1122" s="48">
        <v>62111100</v>
      </c>
      <c r="L1122" s="47">
        <v>8050842402977</v>
      </c>
      <c r="M1122" s="48" t="s">
        <v>2183</v>
      </c>
      <c r="N1122" s="48" t="s">
        <v>2011</v>
      </c>
      <c r="O1122" s="48" t="s">
        <v>2020</v>
      </c>
      <c r="P1122" s="53"/>
      <c r="Q1122" s="53"/>
    </row>
    <row r="1123" spans="2:17">
      <c r="B1123" s="55" t="s">
        <v>295</v>
      </c>
      <c r="C1123" s="48" t="s">
        <v>1232</v>
      </c>
      <c r="D1123" s="48" t="s">
        <v>1201</v>
      </c>
      <c r="E1123" s="51" t="s">
        <v>1374</v>
      </c>
      <c r="F1123" s="55" t="s">
        <v>2105</v>
      </c>
      <c r="G1123" s="48" t="s">
        <v>16</v>
      </c>
      <c r="H1123" s="55" t="s">
        <v>297</v>
      </c>
      <c r="I1123" s="48" t="s">
        <v>296</v>
      </c>
      <c r="J1123" s="64">
        <v>4</v>
      </c>
      <c r="K1123" s="48">
        <v>62111100</v>
      </c>
      <c r="L1123" s="47">
        <v>8050842428977</v>
      </c>
      <c r="M1123" s="48" t="s">
        <v>2183</v>
      </c>
      <c r="N1123" s="48" t="s">
        <v>2011</v>
      </c>
      <c r="O1123" s="48" t="s">
        <v>2020</v>
      </c>
      <c r="P1123" s="53"/>
      <c r="Q1123" s="53"/>
    </row>
    <row r="1124" spans="2:17">
      <c r="B1124" s="55" t="s">
        <v>295</v>
      </c>
      <c r="C1124" s="48" t="s">
        <v>1232</v>
      </c>
      <c r="D1124" s="48" t="s">
        <v>1201</v>
      </c>
      <c r="E1124" s="51" t="s">
        <v>1374</v>
      </c>
      <c r="F1124" s="55" t="s">
        <v>2105</v>
      </c>
      <c r="G1124" s="48" t="s">
        <v>18</v>
      </c>
      <c r="H1124" s="55" t="s">
        <v>297</v>
      </c>
      <c r="I1124" s="48" t="s">
        <v>296</v>
      </c>
      <c r="J1124" s="64">
        <v>30</v>
      </c>
      <c r="K1124" s="48">
        <v>62111100</v>
      </c>
      <c r="L1124" s="47">
        <v>8050842328857</v>
      </c>
      <c r="M1124" s="48" t="s">
        <v>2183</v>
      </c>
      <c r="N1124" s="48" t="s">
        <v>2011</v>
      </c>
      <c r="O1124" s="48" t="s">
        <v>2020</v>
      </c>
      <c r="P1124" s="53"/>
      <c r="Q1124" s="53"/>
    </row>
    <row r="1125" spans="2:17">
      <c r="B1125" s="55" t="s">
        <v>295</v>
      </c>
      <c r="C1125" s="48" t="s">
        <v>1232</v>
      </c>
      <c r="D1125" s="48" t="s">
        <v>1201</v>
      </c>
      <c r="E1125" s="51" t="s">
        <v>1374</v>
      </c>
      <c r="F1125" s="55" t="s">
        <v>2105</v>
      </c>
      <c r="G1125" s="48" t="s">
        <v>20</v>
      </c>
      <c r="H1125" s="55" t="s">
        <v>297</v>
      </c>
      <c r="I1125" s="48" t="s">
        <v>296</v>
      </c>
      <c r="J1125" s="64">
        <v>18</v>
      </c>
      <c r="K1125" s="48">
        <v>62111100</v>
      </c>
      <c r="L1125" s="47">
        <v>8050842428991</v>
      </c>
      <c r="M1125" s="48" t="s">
        <v>2183</v>
      </c>
      <c r="N1125" s="48" t="s">
        <v>2011</v>
      </c>
      <c r="O1125" s="48" t="s">
        <v>2020</v>
      </c>
      <c r="P1125" s="53"/>
      <c r="Q1125" s="53"/>
    </row>
    <row r="1126" spans="2:17">
      <c r="B1126" s="55" t="s">
        <v>295</v>
      </c>
      <c r="C1126" s="48" t="s">
        <v>1232</v>
      </c>
      <c r="D1126" s="48" t="s">
        <v>1201</v>
      </c>
      <c r="E1126" s="51" t="s">
        <v>1374</v>
      </c>
      <c r="F1126" s="55" t="s">
        <v>2105</v>
      </c>
      <c r="G1126" s="48" t="s">
        <v>21</v>
      </c>
      <c r="H1126" s="55" t="s">
        <v>297</v>
      </c>
      <c r="I1126" s="48" t="s">
        <v>296</v>
      </c>
      <c r="J1126" s="64">
        <v>7</v>
      </c>
      <c r="K1126" s="48">
        <v>62111100</v>
      </c>
      <c r="L1126" s="47">
        <v>8050842429004</v>
      </c>
      <c r="M1126" s="48" t="s">
        <v>2183</v>
      </c>
      <c r="N1126" s="48" t="s">
        <v>2011</v>
      </c>
      <c r="O1126" s="48" t="s">
        <v>2020</v>
      </c>
      <c r="P1126" s="53"/>
      <c r="Q1126" s="53"/>
    </row>
    <row r="1127" spans="2:17">
      <c r="B1127" s="55" t="s">
        <v>229</v>
      </c>
      <c r="C1127" s="48" t="s">
        <v>1232</v>
      </c>
      <c r="D1127" s="48" t="s">
        <v>1201</v>
      </c>
      <c r="E1127" s="51" t="s">
        <v>1337</v>
      </c>
      <c r="F1127" s="55" t="s">
        <v>1202</v>
      </c>
      <c r="G1127" s="48" t="s">
        <v>16</v>
      </c>
      <c r="H1127" s="55" t="s">
        <v>231</v>
      </c>
      <c r="I1127" s="48" t="s">
        <v>230</v>
      </c>
      <c r="J1127" s="64">
        <v>9</v>
      </c>
      <c r="K1127" s="48">
        <v>62111100</v>
      </c>
      <c r="L1127" s="47">
        <v>8050842429912</v>
      </c>
      <c r="M1127" s="48" t="s">
        <v>2183</v>
      </c>
      <c r="N1127" s="48" t="s">
        <v>2011</v>
      </c>
      <c r="O1127" s="48" t="s">
        <v>2030</v>
      </c>
      <c r="P1127" s="53"/>
      <c r="Q1127" s="53"/>
    </row>
    <row r="1128" spans="2:17">
      <c r="B1128" s="55" t="s">
        <v>229</v>
      </c>
      <c r="C1128" s="48" t="s">
        <v>1232</v>
      </c>
      <c r="D1128" s="48" t="s">
        <v>1201</v>
      </c>
      <c r="E1128" s="51" t="s">
        <v>1337</v>
      </c>
      <c r="F1128" s="55" t="s">
        <v>1202</v>
      </c>
      <c r="G1128" s="48" t="s">
        <v>18</v>
      </c>
      <c r="H1128" s="55" t="s">
        <v>231</v>
      </c>
      <c r="I1128" s="48" t="s">
        <v>230</v>
      </c>
      <c r="J1128" s="64">
        <v>27</v>
      </c>
      <c r="K1128" s="48">
        <v>62111100</v>
      </c>
      <c r="L1128" s="47">
        <v>8050842356072</v>
      </c>
      <c r="M1128" s="48" t="s">
        <v>2183</v>
      </c>
      <c r="N1128" s="48" t="s">
        <v>2011</v>
      </c>
      <c r="O1128" s="48" t="s">
        <v>2030</v>
      </c>
      <c r="P1128" s="53"/>
      <c r="Q1128" s="53"/>
    </row>
    <row r="1129" spans="2:17">
      <c r="B1129" s="55" t="s">
        <v>229</v>
      </c>
      <c r="C1129" s="48" t="s">
        <v>1232</v>
      </c>
      <c r="D1129" s="48" t="s">
        <v>1201</v>
      </c>
      <c r="E1129" s="51" t="s">
        <v>1337</v>
      </c>
      <c r="F1129" s="55" t="s">
        <v>1202</v>
      </c>
      <c r="G1129" s="48" t="s">
        <v>20</v>
      </c>
      <c r="H1129" s="55" t="s">
        <v>231</v>
      </c>
      <c r="I1129" s="48" t="s">
        <v>230</v>
      </c>
      <c r="J1129" s="64">
        <v>21</v>
      </c>
      <c r="K1129" s="48">
        <v>62111100</v>
      </c>
      <c r="L1129" s="47">
        <v>8050842429936</v>
      </c>
      <c r="M1129" s="48" t="s">
        <v>2183</v>
      </c>
      <c r="N1129" s="48" t="s">
        <v>2011</v>
      </c>
      <c r="O1129" s="48" t="s">
        <v>2030</v>
      </c>
      <c r="P1129" s="53"/>
      <c r="Q1129" s="53"/>
    </row>
    <row r="1130" spans="2:17">
      <c r="B1130" s="55" t="s">
        <v>229</v>
      </c>
      <c r="C1130" s="48" t="s">
        <v>1232</v>
      </c>
      <c r="D1130" s="48" t="s">
        <v>1201</v>
      </c>
      <c r="E1130" s="51" t="s">
        <v>1337</v>
      </c>
      <c r="F1130" s="55" t="s">
        <v>1202</v>
      </c>
      <c r="G1130" s="48" t="s">
        <v>21</v>
      </c>
      <c r="H1130" s="55" t="s">
        <v>231</v>
      </c>
      <c r="I1130" s="48" t="s">
        <v>230</v>
      </c>
      <c r="J1130" s="64">
        <v>10</v>
      </c>
      <c r="K1130" s="48">
        <v>62111100</v>
      </c>
      <c r="L1130" s="47">
        <v>8050842429943</v>
      </c>
      <c r="M1130" s="48" t="s">
        <v>2183</v>
      </c>
      <c r="N1130" s="48" t="s">
        <v>2011</v>
      </c>
      <c r="O1130" s="48" t="s">
        <v>2030</v>
      </c>
      <c r="P1130" s="53"/>
      <c r="Q1130" s="53"/>
    </row>
    <row r="1131" spans="2:17">
      <c r="B1131" s="55" t="s">
        <v>229</v>
      </c>
      <c r="C1131" s="48" t="s">
        <v>1232</v>
      </c>
      <c r="D1131" s="48" t="s">
        <v>1201</v>
      </c>
      <c r="E1131" s="51" t="s">
        <v>1337</v>
      </c>
      <c r="F1131" s="55" t="s">
        <v>1202</v>
      </c>
      <c r="G1131" s="48" t="s">
        <v>22</v>
      </c>
      <c r="H1131" s="55" t="s">
        <v>231</v>
      </c>
      <c r="I1131" s="48" t="s">
        <v>230</v>
      </c>
      <c r="J1131" s="64">
        <v>1</v>
      </c>
      <c r="K1131" s="48">
        <v>62111100</v>
      </c>
      <c r="L1131" s="47">
        <v>8050842429950</v>
      </c>
      <c r="M1131" s="48" t="s">
        <v>2183</v>
      </c>
      <c r="N1131" s="48" t="s">
        <v>2011</v>
      </c>
      <c r="O1131" s="48" t="s">
        <v>2030</v>
      </c>
      <c r="P1131" s="53"/>
      <c r="Q1131" s="53"/>
    </row>
    <row r="1132" spans="2:17">
      <c r="B1132" s="55" t="s">
        <v>229</v>
      </c>
      <c r="C1132" s="48" t="s">
        <v>1232</v>
      </c>
      <c r="D1132" s="48" t="s">
        <v>1201</v>
      </c>
      <c r="E1132" s="51" t="s">
        <v>1337</v>
      </c>
      <c r="F1132" s="55" t="s">
        <v>1202</v>
      </c>
      <c r="G1132" s="48" t="s">
        <v>24</v>
      </c>
      <c r="H1132" s="55" t="s">
        <v>231</v>
      </c>
      <c r="I1132" s="48" t="s">
        <v>230</v>
      </c>
      <c r="J1132" s="64">
        <v>9</v>
      </c>
      <c r="K1132" s="48">
        <v>62111100</v>
      </c>
      <c r="L1132" s="47">
        <v>8050842429967</v>
      </c>
      <c r="M1132" s="48" t="s">
        <v>2183</v>
      </c>
      <c r="N1132" s="48" t="s">
        <v>2011</v>
      </c>
      <c r="O1132" s="48" t="s">
        <v>2030</v>
      </c>
      <c r="P1132" s="53"/>
      <c r="Q1132" s="53"/>
    </row>
    <row r="1133" spans="2:17">
      <c r="B1133" s="55" t="s">
        <v>229</v>
      </c>
      <c r="C1133" s="48" t="s">
        <v>1232</v>
      </c>
      <c r="D1133" s="48" t="s">
        <v>1201</v>
      </c>
      <c r="E1133" s="51" t="s">
        <v>1337</v>
      </c>
      <c r="F1133" s="55" t="s">
        <v>1202</v>
      </c>
      <c r="G1133" s="48">
        <v>16</v>
      </c>
      <c r="H1133" s="55" t="s">
        <v>231</v>
      </c>
      <c r="I1133" s="48" t="s">
        <v>230</v>
      </c>
      <c r="J1133" s="64">
        <v>8</v>
      </c>
      <c r="K1133" s="48">
        <v>62111100</v>
      </c>
      <c r="L1133" s="47">
        <v>8050842429974</v>
      </c>
      <c r="M1133" s="48" t="s">
        <v>2183</v>
      </c>
      <c r="N1133" s="48" t="s">
        <v>2011</v>
      </c>
      <c r="O1133" s="48" t="s">
        <v>2030</v>
      </c>
      <c r="P1133" s="53"/>
      <c r="Q1133" s="53"/>
    </row>
    <row r="1134" spans="2:17">
      <c r="B1134" s="55" t="s">
        <v>218</v>
      </c>
      <c r="C1134" s="48" t="s">
        <v>1232</v>
      </c>
      <c r="D1134" s="48" t="s">
        <v>1201</v>
      </c>
      <c r="E1134" s="51" t="s">
        <v>1333</v>
      </c>
      <c r="F1134" s="55" t="s">
        <v>1202</v>
      </c>
      <c r="G1134" s="48" t="s">
        <v>16</v>
      </c>
      <c r="H1134" s="55" t="s">
        <v>220</v>
      </c>
      <c r="I1134" s="48" t="s">
        <v>219</v>
      </c>
      <c r="J1134" s="64">
        <v>5</v>
      </c>
      <c r="K1134" s="48">
        <v>62111100</v>
      </c>
      <c r="L1134" s="47">
        <v>8050842429981</v>
      </c>
      <c r="M1134" s="48" t="s">
        <v>2183</v>
      </c>
      <c r="N1134" s="48" t="s">
        <v>2011</v>
      </c>
      <c r="O1134" s="48" t="s">
        <v>2030</v>
      </c>
      <c r="P1134" s="53"/>
      <c r="Q1134" s="53"/>
    </row>
    <row r="1135" spans="2:17">
      <c r="B1135" s="55" t="s">
        <v>218</v>
      </c>
      <c r="C1135" s="48" t="s">
        <v>1232</v>
      </c>
      <c r="D1135" s="48" t="s">
        <v>1201</v>
      </c>
      <c r="E1135" s="51" t="s">
        <v>1333</v>
      </c>
      <c r="F1135" s="55" t="s">
        <v>1202</v>
      </c>
      <c r="G1135" s="48" t="s">
        <v>18</v>
      </c>
      <c r="H1135" s="55" t="s">
        <v>220</v>
      </c>
      <c r="I1135" s="48" t="s">
        <v>219</v>
      </c>
      <c r="J1135" s="64">
        <v>41</v>
      </c>
      <c r="K1135" s="48">
        <v>62111100</v>
      </c>
      <c r="L1135" s="47">
        <v>8050842356089</v>
      </c>
      <c r="M1135" s="48" t="s">
        <v>2183</v>
      </c>
      <c r="N1135" s="48" t="s">
        <v>2011</v>
      </c>
      <c r="O1135" s="48" t="s">
        <v>2030</v>
      </c>
      <c r="P1135" s="53"/>
      <c r="Q1135" s="53"/>
    </row>
    <row r="1136" spans="2:17">
      <c r="B1136" s="55" t="s">
        <v>218</v>
      </c>
      <c r="C1136" s="48" t="s">
        <v>1232</v>
      </c>
      <c r="D1136" s="48" t="s">
        <v>1201</v>
      </c>
      <c r="E1136" s="51" t="s">
        <v>1333</v>
      </c>
      <c r="F1136" s="55" t="s">
        <v>1202</v>
      </c>
      <c r="G1136" s="48" t="s">
        <v>20</v>
      </c>
      <c r="H1136" s="55" t="s">
        <v>220</v>
      </c>
      <c r="I1136" s="48" t="s">
        <v>219</v>
      </c>
      <c r="J1136" s="64">
        <v>26</v>
      </c>
      <c r="K1136" s="48">
        <v>62111100</v>
      </c>
      <c r="L1136" s="47">
        <v>8050842430000</v>
      </c>
      <c r="M1136" s="48" t="s">
        <v>2183</v>
      </c>
      <c r="N1136" s="48" t="s">
        <v>2011</v>
      </c>
      <c r="O1136" s="48" t="s">
        <v>2030</v>
      </c>
      <c r="P1136" s="53"/>
      <c r="Q1136" s="53"/>
    </row>
    <row r="1137" spans="2:17">
      <c r="B1137" s="55" t="s">
        <v>218</v>
      </c>
      <c r="C1137" s="48" t="s">
        <v>1232</v>
      </c>
      <c r="D1137" s="48" t="s">
        <v>1201</v>
      </c>
      <c r="E1137" s="51" t="s">
        <v>1333</v>
      </c>
      <c r="F1137" s="55" t="s">
        <v>1202</v>
      </c>
      <c r="G1137" s="48" t="s">
        <v>21</v>
      </c>
      <c r="H1137" s="55" t="s">
        <v>220</v>
      </c>
      <c r="I1137" s="48" t="s">
        <v>219</v>
      </c>
      <c r="J1137" s="64">
        <v>22</v>
      </c>
      <c r="K1137" s="48">
        <v>62111100</v>
      </c>
      <c r="L1137" s="47">
        <v>8050842430017</v>
      </c>
      <c r="M1137" s="48" t="s">
        <v>2183</v>
      </c>
      <c r="N1137" s="48" t="s">
        <v>2011</v>
      </c>
      <c r="O1137" s="48" t="s">
        <v>2030</v>
      </c>
      <c r="P1137" s="53"/>
      <c r="Q1137" s="53"/>
    </row>
    <row r="1138" spans="2:17">
      <c r="B1138" s="55" t="s">
        <v>408</v>
      </c>
      <c r="C1138" s="48" t="s">
        <v>1232</v>
      </c>
      <c r="D1138" s="48" t="s">
        <v>1201</v>
      </c>
      <c r="E1138" s="51" t="s">
        <v>1449</v>
      </c>
      <c r="F1138" s="55" t="s">
        <v>409</v>
      </c>
      <c r="G1138" s="48" t="s">
        <v>18</v>
      </c>
      <c r="H1138" s="55" t="s">
        <v>363</v>
      </c>
      <c r="I1138" s="48" t="s">
        <v>362</v>
      </c>
      <c r="J1138" s="64">
        <v>26</v>
      </c>
      <c r="K1138" s="48">
        <v>62034390</v>
      </c>
      <c r="L1138" s="47">
        <v>8050842469246</v>
      </c>
      <c r="M1138" s="48" t="s">
        <v>2183</v>
      </c>
      <c r="N1138" s="48" t="s">
        <v>2011</v>
      </c>
      <c r="O1138" s="48" t="s">
        <v>2021</v>
      </c>
      <c r="P1138" s="53"/>
      <c r="Q1138" s="53"/>
    </row>
    <row r="1139" spans="2:17">
      <c r="B1139" s="55" t="s">
        <v>410</v>
      </c>
      <c r="C1139" s="48" t="s">
        <v>1232</v>
      </c>
      <c r="D1139" s="48" t="s">
        <v>1201</v>
      </c>
      <c r="E1139" s="51" t="s">
        <v>1450</v>
      </c>
      <c r="F1139" s="55" t="s">
        <v>2105</v>
      </c>
      <c r="G1139" s="48" t="s">
        <v>18</v>
      </c>
      <c r="H1139" s="55" t="s">
        <v>412</v>
      </c>
      <c r="I1139" s="48" t="s">
        <v>411</v>
      </c>
      <c r="J1139" s="64">
        <v>26</v>
      </c>
      <c r="K1139" s="48">
        <v>62111100</v>
      </c>
      <c r="L1139" s="47">
        <v>8050842469437</v>
      </c>
      <c r="M1139" s="48" t="s">
        <v>2183</v>
      </c>
      <c r="N1139" s="48" t="s">
        <v>2011</v>
      </c>
      <c r="O1139" s="48" t="s">
        <v>2031</v>
      </c>
      <c r="P1139" s="53"/>
      <c r="Q1139" s="53"/>
    </row>
    <row r="1140" spans="2:17">
      <c r="B1140" s="55" t="s">
        <v>1041</v>
      </c>
      <c r="C1140" s="48" t="s">
        <v>2106</v>
      </c>
      <c r="D1140" s="48" t="s">
        <v>113</v>
      </c>
      <c r="E1140" s="51" t="s">
        <v>1868</v>
      </c>
      <c r="F1140" s="55" t="s">
        <v>304</v>
      </c>
      <c r="G1140" s="48" t="s">
        <v>18</v>
      </c>
      <c r="H1140" s="55" t="s">
        <v>116</v>
      </c>
      <c r="I1140" s="48" t="s">
        <v>115</v>
      </c>
      <c r="J1140" s="64">
        <v>5</v>
      </c>
      <c r="K1140" s="48">
        <v>61044300</v>
      </c>
      <c r="L1140" s="47">
        <v>8050842480074</v>
      </c>
      <c r="M1140" s="48" t="s">
        <v>2186</v>
      </c>
      <c r="N1140" s="48" t="s">
        <v>2012</v>
      </c>
      <c r="O1140" s="48" t="s">
        <v>2036</v>
      </c>
      <c r="P1140" s="53"/>
      <c r="Q1140" s="53"/>
    </row>
    <row r="1141" spans="2:17">
      <c r="B1141" s="55" t="s">
        <v>1179</v>
      </c>
      <c r="C1141" s="48" t="s">
        <v>2106</v>
      </c>
      <c r="D1141" s="48" t="s">
        <v>113</v>
      </c>
      <c r="E1141" s="51" t="s">
        <v>1952</v>
      </c>
      <c r="F1141" s="55" t="s">
        <v>1181</v>
      </c>
      <c r="G1141" s="48" t="s">
        <v>21</v>
      </c>
      <c r="H1141" s="55" t="s">
        <v>315</v>
      </c>
      <c r="I1141" s="48" t="s">
        <v>314</v>
      </c>
      <c r="J1141" s="64">
        <v>1</v>
      </c>
      <c r="K1141" s="48">
        <v>61044200</v>
      </c>
      <c r="L1141" s="47">
        <v>8050842485475</v>
      </c>
      <c r="M1141" s="48" t="s">
        <v>2186</v>
      </c>
      <c r="N1141" s="48" t="s">
        <v>2012</v>
      </c>
      <c r="O1141" s="48" t="s">
        <v>2045</v>
      </c>
      <c r="P1141" s="53"/>
      <c r="Q1141" s="53"/>
    </row>
    <row r="1142" spans="2:17">
      <c r="B1142" s="55" t="s">
        <v>384</v>
      </c>
      <c r="C1142" s="48" t="s">
        <v>2106</v>
      </c>
      <c r="D1142" s="48" t="s">
        <v>1201</v>
      </c>
      <c r="E1142" s="51" t="s">
        <v>1433</v>
      </c>
      <c r="F1142" s="55" t="s">
        <v>385</v>
      </c>
      <c r="G1142" s="48" t="s">
        <v>16</v>
      </c>
      <c r="H1142" s="55" t="s">
        <v>315</v>
      </c>
      <c r="I1142" s="48" t="s">
        <v>314</v>
      </c>
      <c r="J1142" s="64">
        <v>5</v>
      </c>
      <c r="K1142" s="48">
        <v>62046950</v>
      </c>
      <c r="L1142" s="47">
        <v>8050842485369</v>
      </c>
      <c r="M1142" s="48" t="s">
        <v>2186</v>
      </c>
      <c r="N1142" s="48" t="s">
        <v>2012</v>
      </c>
      <c r="O1142" s="48" t="s">
        <v>2036</v>
      </c>
      <c r="P1142" s="53"/>
      <c r="Q1142" s="53"/>
    </row>
    <row r="1143" spans="2:17">
      <c r="B1143" s="55" t="s">
        <v>384</v>
      </c>
      <c r="C1143" s="48" t="s">
        <v>2106</v>
      </c>
      <c r="D1143" s="48" t="s">
        <v>1201</v>
      </c>
      <c r="E1143" s="51" t="s">
        <v>1433</v>
      </c>
      <c r="F1143" s="55" t="s">
        <v>385</v>
      </c>
      <c r="G1143" s="48" t="s">
        <v>17</v>
      </c>
      <c r="H1143" s="55" t="s">
        <v>315</v>
      </c>
      <c r="I1143" s="48" t="s">
        <v>314</v>
      </c>
      <c r="J1143" s="64">
        <v>3</v>
      </c>
      <c r="K1143" s="48">
        <v>62046950</v>
      </c>
      <c r="L1143" s="47">
        <v>8050842485376</v>
      </c>
      <c r="M1143" s="48" t="s">
        <v>2186</v>
      </c>
      <c r="N1143" s="48" t="s">
        <v>2012</v>
      </c>
      <c r="O1143" s="48" t="s">
        <v>2036</v>
      </c>
      <c r="P1143" s="53"/>
      <c r="Q1143" s="53"/>
    </row>
    <row r="1144" spans="2:17">
      <c r="B1144" s="55" t="s">
        <v>384</v>
      </c>
      <c r="C1144" s="48" t="s">
        <v>2106</v>
      </c>
      <c r="D1144" s="48" t="s">
        <v>1201</v>
      </c>
      <c r="E1144" s="51" t="s">
        <v>1433</v>
      </c>
      <c r="F1144" s="55" t="s">
        <v>385</v>
      </c>
      <c r="G1144" s="48" t="s">
        <v>18</v>
      </c>
      <c r="H1144" s="55" t="s">
        <v>315</v>
      </c>
      <c r="I1144" s="48" t="s">
        <v>314</v>
      </c>
      <c r="J1144" s="64">
        <v>12</v>
      </c>
      <c r="K1144" s="48">
        <v>62046950</v>
      </c>
      <c r="L1144" s="47">
        <v>8050842480081</v>
      </c>
      <c r="M1144" s="48" t="s">
        <v>2186</v>
      </c>
      <c r="N1144" s="48" t="s">
        <v>2012</v>
      </c>
      <c r="O1144" s="48" t="s">
        <v>2036</v>
      </c>
      <c r="P1144" s="53"/>
      <c r="Q1144" s="53"/>
    </row>
    <row r="1145" spans="2:17">
      <c r="B1145" s="55" t="s">
        <v>384</v>
      </c>
      <c r="C1145" s="48" t="s">
        <v>2106</v>
      </c>
      <c r="D1145" s="48" t="s">
        <v>1201</v>
      </c>
      <c r="E1145" s="51" t="s">
        <v>1433</v>
      </c>
      <c r="F1145" s="55" t="s">
        <v>385</v>
      </c>
      <c r="G1145" s="48" t="s">
        <v>20</v>
      </c>
      <c r="H1145" s="55" t="s">
        <v>315</v>
      </c>
      <c r="I1145" s="48" t="s">
        <v>314</v>
      </c>
      <c r="J1145" s="64">
        <v>3</v>
      </c>
      <c r="K1145" s="48">
        <v>62046950</v>
      </c>
      <c r="L1145" s="47">
        <v>8050842485383</v>
      </c>
      <c r="M1145" s="48" t="s">
        <v>2186</v>
      </c>
      <c r="N1145" s="48" t="s">
        <v>2012</v>
      </c>
      <c r="O1145" s="48" t="s">
        <v>2036</v>
      </c>
      <c r="P1145" s="53"/>
      <c r="Q1145" s="53"/>
    </row>
    <row r="1146" spans="2:17">
      <c r="B1146" s="55" t="s">
        <v>384</v>
      </c>
      <c r="C1146" s="48" t="s">
        <v>2106</v>
      </c>
      <c r="D1146" s="48" t="s">
        <v>1201</v>
      </c>
      <c r="E1146" s="51" t="s">
        <v>1433</v>
      </c>
      <c r="F1146" s="55" t="s">
        <v>385</v>
      </c>
      <c r="G1146" s="48" t="s">
        <v>21</v>
      </c>
      <c r="H1146" s="55" t="s">
        <v>315</v>
      </c>
      <c r="I1146" s="48" t="s">
        <v>314</v>
      </c>
      <c r="J1146" s="64">
        <v>2</v>
      </c>
      <c r="K1146" s="48">
        <v>62046950</v>
      </c>
      <c r="L1146" s="47">
        <v>8050842485390</v>
      </c>
      <c r="M1146" s="48" t="s">
        <v>2186</v>
      </c>
      <c r="N1146" s="48" t="s">
        <v>2012</v>
      </c>
      <c r="O1146" s="48" t="s">
        <v>2036</v>
      </c>
      <c r="P1146" s="53"/>
      <c r="Q1146" s="53"/>
    </row>
    <row r="1147" spans="2:17">
      <c r="B1147" s="55" t="s">
        <v>384</v>
      </c>
      <c r="C1147" s="48" t="s">
        <v>2106</v>
      </c>
      <c r="D1147" s="48" t="s">
        <v>1201</v>
      </c>
      <c r="E1147" s="51" t="s">
        <v>1433</v>
      </c>
      <c r="F1147" s="55" t="s">
        <v>385</v>
      </c>
      <c r="G1147" s="48" t="s">
        <v>22</v>
      </c>
      <c r="H1147" s="55" t="s">
        <v>315</v>
      </c>
      <c r="I1147" s="48" t="s">
        <v>314</v>
      </c>
      <c r="J1147" s="64">
        <v>2</v>
      </c>
      <c r="K1147" s="48">
        <v>62046950</v>
      </c>
      <c r="L1147" s="47">
        <v>8050842485406</v>
      </c>
      <c r="M1147" s="48" t="s">
        <v>2186</v>
      </c>
      <c r="N1147" s="48" t="s">
        <v>2012</v>
      </c>
      <c r="O1147" s="48" t="s">
        <v>2036</v>
      </c>
      <c r="P1147" s="53"/>
      <c r="Q1147" s="53"/>
    </row>
    <row r="1148" spans="2:17">
      <c r="B1148" s="55" t="s">
        <v>384</v>
      </c>
      <c r="C1148" s="48" t="s">
        <v>2106</v>
      </c>
      <c r="D1148" s="48" t="s">
        <v>1201</v>
      </c>
      <c r="E1148" s="51" t="s">
        <v>1433</v>
      </c>
      <c r="F1148" s="55" t="s">
        <v>385</v>
      </c>
      <c r="G1148" s="48" t="s">
        <v>24</v>
      </c>
      <c r="H1148" s="55" t="s">
        <v>315</v>
      </c>
      <c r="I1148" s="48" t="s">
        <v>314</v>
      </c>
      <c r="J1148" s="64">
        <v>1</v>
      </c>
      <c r="K1148" s="48">
        <v>62046950</v>
      </c>
      <c r="L1148" s="47">
        <v>8050842485413</v>
      </c>
      <c r="M1148" s="48" t="s">
        <v>2186</v>
      </c>
      <c r="N1148" s="48" t="s">
        <v>2012</v>
      </c>
      <c r="O1148" s="48" t="s">
        <v>2036</v>
      </c>
      <c r="P1148" s="53"/>
      <c r="Q1148" s="53"/>
    </row>
    <row r="1149" spans="2:17">
      <c r="B1149" s="55" t="s">
        <v>384</v>
      </c>
      <c r="C1149" s="48" t="s">
        <v>2106</v>
      </c>
      <c r="D1149" s="48" t="s">
        <v>1201</v>
      </c>
      <c r="E1149" s="51" t="s">
        <v>1433</v>
      </c>
      <c r="F1149" s="55" t="s">
        <v>385</v>
      </c>
      <c r="G1149" s="48">
        <v>16</v>
      </c>
      <c r="H1149" s="55" t="s">
        <v>315</v>
      </c>
      <c r="I1149" s="48" t="s">
        <v>314</v>
      </c>
      <c r="J1149" s="64">
        <v>6</v>
      </c>
      <c r="K1149" s="48">
        <v>62046950</v>
      </c>
      <c r="L1149" s="47">
        <v>8050842485420</v>
      </c>
      <c r="M1149" s="48" t="s">
        <v>2186</v>
      </c>
      <c r="N1149" s="48" t="s">
        <v>2012</v>
      </c>
      <c r="O1149" s="48" t="s">
        <v>2036</v>
      </c>
      <c r="P1149" s="53"/>
      <c r="Q1149" s="53"/>
    </row>
    <row r="1150" spans="2:17">
      <c r="B1150" s="55" t="s">
        <v>1014</v>
      </c>
      <c r="C1150" s="48" t="s">
        <v>2106</v>
      </c>
      <c r="D1150" s="48" t="s">
        <v>113</v>
      </c>
      <c r="E1150" s="51" t="s">
        <v>1847</v>
      </c>
      <c r="F1150" s="55" t="s">
        <v>1015</v>
      </c>
      <c r="G1150" s="48" t="s">
        <v>18</v>
      </c>
      <c r="H1150" s="55" t="s">
        <v>957</v>
      </c>
      <c r="I1150" s="48" t="s">
        <v>956</v>
      </c>
      <c r="J1150" s="64">
        <v>6</v>
      </c>
      <c r="K1150" s="48">
        <v>61044200</v>
      </c>
      <c r="L1150" s="47">
        <v>8050842480128</v>
      </c>
      <c r="M1150" s="48" t="s">
        <v>2186</v>
      </c>
      <c r="N1150" s="48" t="s">
        <v>2012</v>
      </c>
      <c r="O1150" s="48" t="s">
        <v>2045</v>
      </c>
      <c r="P1150" s="53"/>
      <c r="Q1150" s="53"/>
    </row>
    <row r="1151" spans="2:17">
      <c r="B1151" s="55" t="s">
        <v>1047</v>
      </c>
      <c r="C1151" s="48" t="s">
        <v>2106</v>
      </c>
      <c r="D1151" s="48" t="s">
        <v>1201</v>
      </c>
      <c r="E1151" s="51" t="s">
        <v>1873</v>
      </c>
      <c r="F1151" s="55" t="s">
        <v>1048</v>
      </c>
      <c r="G1151" s="48" t="s">
        <v>18</v>
      </c>
      <c r="H1151" s="55" t="s">
        <v>315</v>
      </c>
      <c r="I1151" s="48" t="s">
        <v>314</v>
      </c>
      <c r="J1151" s="64">
        <v>5</v>
      </c>
      <c r="K1151" s="48">
        <v>62046239</v>
      </c>
      <c r="L1151" s="47">
        <v>8050842480173</v>
      </c>
      <c r="M1151" s="48" t="s">
        <v>2186</v>
      </c>
      <c r="N1151" s="48" t="s">
        <v>2012</v>
      </c>
      <c r="O1151" s="48" t="s">
        <v>2045</v>
      </c>
      <c r="P1151" s="53"/>
      <c r="Q1151" s="53"/>
    </row>
    <row r="1152" spans="2:17">
      <c r="B1152" s="55" t="s">
        <v>571</v>
      </c>
      <c r="C1152" s="48" t="s">
        <v>2106</v>
      </c>
      <c r="D1152" s="48" t="s">
        <v>113</v>
      </c>
      <c r="E1152" s="51" t="s">
        <v>1550</v>
      </c>
      <c r="F1152" s="55" t="s">
        <v>572</v>
      </c>
      <c r="G1152" s="48" t="s">
        <v>16</v>
      </c>
      <c r="H1152" s="55" t="s">
        <v>315</v>
      </c>
      <c r="I1152" s="48" t="s">
        <v>314</v>
      </c>
      <c r="J1152" s="64">
        <v>13</v>
      </c>
      <c r="K1152" s="48">
        <v>61044200</v>
      </c>
      <c r="L1152" s="47">
        <v>8050842485659</v>
      </c>
      <c r="M1152" s="48" t="s">
        <v>2186</v>
      </c>
      <c r="N1152" s="48" t="s">
        <v>2012</v>
      </c>
      <c r="O1152" s="48" t="s">
        <v>2045</v>
      </c>
      <c r="P1152" s="53"/>
      <c r="Q1152" s="53"/>
    </row>
    <row r="1153" spans="2:17">
      <c r="B1153" s="55" t="s">
        <v>571</v>
      </c>
      <c r="C1153" s="48" t="s">
        <v>2106</v>
      </c>
      <c r="D1153" s="48" t="s">
        <v>113</v>
      </c>
      <c r="E1153" s="51" t="s">
        <v>1550</v>
      </c>
      <c r="F1153" s="55" t="s">
        <v>572</v>
      </c>
      <c r="G1153" s="48" t="s">
        <v>18</v>
      </c>
      <c r="H1153" s="55" t="s">
        <v>315</v>
      </c>
      <c r="I1153" s="48" t="s">
        <v>314</v>
      </c>
      <c r="J1153" s="64">
        <v>4</v>
      </c>
      <c r="K1153" s="48">
        <v>61044200</v>
      </c>
      <c r="L1153" s="47">
        <v>8050842480180</v>
      </c>
      <c r="M1153" s="48" t="s">
        <v>2186</v>
      </c>
      <c r="N1153" s="48" t="s">
        <v>2012</v>
      </c>
      <c r="O1153" s="48" t="s">
        <v>2045</v>
      </c>
      <c r="P1153" s="53"/>
      <c r="Q1153" s="53"/>
    </row>
    <row r="1154" spans="2:17">
      <c r="B1154" s="55" t="s">
        <v>1189</v>
      </c>
      <c r="C1154" s="48" t="s">
        <v>2106</v>
      </c>
      <c r="D1154" s="48" t="s">
        <v>113</v>
      </c>
      <c r="E1154" s="51" t="s">
        <v>1959</v>
      </c>
      <c r="F1154" s="55" t="s">
        <v>1191</v>
      </c>
      <c r="G1154" s="48" t="s">
        <v>18</v>
      </c>
      <c r="H1154" s="55" t="s">
        <v>165</v>
      </c>
      <c r="I1154" s="48" t="s">
        <v>1163</v>
      </c>
      <c r="J1154" s="64">
        <v>1</v>
      </c>
      <c r="K1154" s="48">
        <v>61103099</v>
      </c>
      <c r="L1154" s="47">
        <v>8050842480203</v>
      </c>
      <c r="M1154" s="48" t="s">
        <v>2186</v>
      </c>
      <c r="N1154" s="48" t="s">
        <v>2012</v>
      </c>
      <c r="O1154" s="48" t="s">
        <v>2044</v>
      </c>
      <c r="P1154" s="53"/>
      <c r="Q1154" s="53"/>
    </row>
    <row r="1155" spans="2:17">
      <c r="B1155" s="55" t="s">
        <v>926</v>
      </c>
      <c r="C1155" s="48" t="s">
        <v>2106</v>
      </c>
      <c r="D1155" s="48" t="s">
        <v>2087</v>
      </c>
      <c r="E1155" s="51" t="s">
        <v>1790</v>
      </c>
      <c r="F1155" s="55" t="s">
        <v>416</v>
      </c>
      <c r="G1155" s="48" t="s">
        <v>17</v>
      </c>
      <c r="H1155" s="55" t="s">
        <v>315</v>
      </c>
      <c r="I1155" s="48" t="s">
        <v>314</v>
      </c>
      <c r="J1155" s="64">
        <v>2</v>
      </c>
      <c r="K1155" s="48">
        <v>62111200</v>
      </c>
      <c r="L1155" s="47">
        <v>8050842510320</v>
      </c>
      <c r="M1155" s="48" t="s">
        <v>2188</v>
      </c>
      <c r="N1155" s="48" t="s">
        <v>2008</v>
      </c>
      <c r="O1155" s="48" t="s">
        <v>2040</v>
      </c>
      <c r="P1155" s="53"/>
      <c r="Q1155" s="53"/>
    </row>
    <row r="1156" spans="2:17">
      <c r="B1156" s="55" t="s">
        <v>926</v>
      </c>
      <c r="C1156" s="48" t="s">
        <v>2106</v>
      </c>
      <c r="D1156" s="48" t="s">
        <v>2087</v>
      </c>
      <c r="E1156" s="51" t="s">
        <v>1790</v>
      </c>
      <c r="F1156" s="55" t="s">
        <v>416</v>
      </c>
      <c r="G1156" s="48" t="s">
        <v>18</v>
      </c>
      <c r="H1156" s="55" t="s">
        <v>315</v>
      </c>
      <c r="I1156" s="48" t="s">
        <v>314</v>
      </c>
      <c r="J1156" s="64">
        <v>6</v>
      </c>
      <c r="K1156" s="48">
        <v>62111200</v>
      </c>
      <c r="L1156" s="47">
        <v>8050842479054</v>
      </c>
      <c r="M1156" s="48" t="s">
        <v>2188</v>
      </c>
      <c r="N1156" s="48" t="s">
        <v>2008</v>
      </c>
      <c r="O1156" s="48" t="s">
        <v>2040</v>
      </c>
      <c r="P1156" s="53"/>
      <c r="Q1156" s="53"/>
    </row>
    <row r="1157" spans="2:17">
      <c r="B1157" s="55" t="s">
        <v>1158</v>
      </c>
      <c r="C1157" s="48" t="s">
        <v>2106</v>
      </c>
      <c r="D1157" s="48" t="s">
        <v>1201</v>
      </c>
      <c r="E1157" s="51" t="s">
        <v>1940</v>
      </c>
      <c r="F1157" s="55" t="s">
        <v>1159</v>
      </c>
      <c r="G1157" s="48" t="s">
        <v>18</v>
      </c>
      <c r="H1157" s="55" t="s">
        <v>176</v>
      </c>
      <c r="I1157" s="48" t="s">
        <v>175</v>
      </c>
      <c r="J1157" s="64">
        <v>2</v>
      </c>
      <c r="K1157" s="48">
        <v>62045300</v>
      </c>
      <c r="L1157" s="47">
        <v>8050842470174</v>
      </c>
      <c r="M1157" s="48" t="s">
        <v>2183</v>
      </c>
      <c r="N1157" s="48" t="s">
        <v>2011</v>
      </c>
      <c r="O1157" s="48" t="s">
        <v>2032</v>
      </c>
      <c r="P1157" s="53"/>
      <c r="Q1157" s="53"/>
    </row>
    <row r="1158" spans="2:17">
      <c r="B1158" s="55" t="s">
        <v>952</v>
      </c>
      <c r="C1158" s="48" t="s">
        <v>2106</v>
      </c>
      <c r="D1158" s="48" t="s">
        <v>2087</v>
      </c>
      <c r="E1158" s="51" t="s">
        <v>1808</v>
      </c>
      <c r="F1158" s="55" t="s">
        <v>416</v>
      </c>
      <c r="G1158" s="48" t="s">
        <v>18</v>
      </c>
      <c r="H1158" s="55" t="s">
        <v>180</v>
      </c>
      <c r="I1158" s="48" t="s">
        <v>179</v>
      </c>
      <c r="J1158" s="64">
        <v>7</v>
      </c>
      <c r="K1158" s="48">
        <v>62111200</v>
      </c>
      <c r="L1158" s="47">
        <v>8050842479016</v>
      </c>
      <c r="M1158" s="48" t="s">
        <v>2188</v>
      </c>
      <c r="N1158" s="48" t="s">
        <v>2008</v>
      </c>
      <c r="O1158" s="48" t="s">
        <v>2019</v>
      </c>
      <c r="P1158" s="53"/>
      <c r="Q1158" s="53"/>
    </row>
    <row r="1159" spans="2:17">
      <c r="B1159" s="55" t="s">
        <v>914</v>
      </c>
      <c r="C1159" s="48" t="s">
        <v>2106</v>
      </c>
      <c r="D1159" s="48" t="s">
        <v>2087</v>
      </c>
      <c r="E1159" s="51" t="s">
        <v>1782</v>
      </c>
      <c r="F1159" s="55" t="s">
        <v>540</v>
      </c>
      <c r="G1159" s="48" t="s">
        <v>18</v>
      </c>
      <c r="H1159" s="55" t="s">
        <v>180</v>
      </c>
      <c r="I1159" s="48" t="s">
        <v>179</v>
      </c>
      <c r="J1159" s="64">
        <v>8</v>
      </c>
      <c r="K1159" s="48">
        <v>62111200</v>
      </c>
      <c r="L1159" s="47">
        <v>8050842479214</v>
      </c>
      <c r="M1159" s="48" t="s">
        <v>2188</v>
      </c>
      <c r="N1159" s="48" t="s">
        <v>2008</v>
      </c>
      <c r="O1159" s="48" t="s">
        <v>2019</v>
      </c>
      <c r="P1159" s="53"/>
      <c r="Q1159" s="53"/>
    </row>
    <row r="1160" spans="2:17">
      <c r="B1160" s="55" t="s">
        <v>961</v>
      </c>
      <c r="C1160" s="48" t="s">
        <v>2106</v>
      </c>
      <c r="D1160" s="48" t="s">
        <v>2087</v>
      </c>
      <c r="E1160" s="51" t="s">
        <v>1815</v>
      </c>
      <c r="F1160" s="55" t="s">
        <v>202</v>
      </c>
      <c r="G1160" s="48" t="s">
        <v>18</v>
      </c>
      <c r="H1160" s="55" t="s">
        <v>404</v>
      </c>
      <c r="I1160" s="48" t="s">
        <v>403</v>
      </c>
      <c r="J1160" s="64">
        <v>7</v>
      </c>
      <c r="K1160" s="48">
        <v>62111200</v>
      </c>
      <c r="L1160" s="47">
        <v>8050842479153</v>
      </c>
      <c r="M1160" s="48" t="s">
        <v>2188</v>
      </c>
      <c r="N1160" s="48" t="s">
        <v>2008</v>
      </c>
      <c r="O1160" s="48" t="s">
        <v>2019</v>
      </c>
      <c r="P1160" s="53"/>
      <c r="Q1160" s="53"/>
    </row>
    <row r="1161" spans="2:17">
      <c r="B1161" s="55" t="s">
        <v>954</v>
      </c>
      <c r="C1161" s="48" t="s">
        <v>2106</v>
      </c>
      <c r="D1161" s="48" t="s">
        <v>2087</v>
      </c>
      <c r="E1161" s="51" t="s">
        <v>1810</v>
      </c>
      <c r="F1161" s="55" t="s">
        <v>258</v>
      </c>
      <c r="G1161" s="48" t="s">
        <v>18</v>
      </c>
      <c r="H1161" s="55" t="s">
        <v>180</v>
      </c>
      <c r="I1161" s="48" t="s">
        <v>179</v>
      </c>
      <c r="J1161" s="64">
        <v>7</v>
      </c>
      <c r="K1161" s="48">
        <v>62111200</v>
      </c>
      <c r="L1161" s="47">
        <v>8050842479078</v>
      </c>
      <c r="M1161" s="48" t="s">
        <v>2188</v>
      </c>
      <c r="N1161" s="48" t="s">
        <v>2008</v>
      </c>
      <c r="O1161" s="48" t="s">
        <v>2019</v>
      </c>
      <c r="P1161" s="53"/>
      <c r="Q1161" s="53"/>
    </row>
    <row r="1162" spans="2:17">
      <c r="B1162" s="55" t="s">
        <v>955</v>
      </c>
      <c r="C1162" s="48" t="s">
        <v>2106</v>
      </c>
      <c r="D1162" s="48" t="s">
        <v>2087</v>
      </c>
      <c r="E1162" s="51" t="s">
        <v>1811</v>
      </c>
      <c r="F1162" s="55" t="s">
        <v>258</v>
      </c>
      <c r="G1162" s="48" t="s">
        <v>18</v>
      </c>
      <c r="H1162" s="55" t="s">
        <v>957</v>
      </c>
      <c r="I1162" s="48" t="s">
        <v>956</v>
      </c>
      <c r="J1162" s="64">
        <v>7</v>
      </c>
      <c r="K1162" s="48">
        <v>62111200</v>
      </c>
      <c r="L1162" s="47">
        <v>8050842479085</v>
      </c>
      <c r="M1162" s="48" t="s">
        <v>2188</v>
      </c>
      <c r="N1162" s="48" t="s">
        <v>2008</v>
      </c>
      <c r="O1162" s="48" t="s">
        <v>2019</v>
      </c>
      <c r="P1162" s="53"/>
      <c r="Q1162" s="53"/>
    </row>
    <row r="1163" spans="2:17">
      <c r="B1163" s="55" t="s">
        <v>953</v>
      </c>
      <c r="C1163" s="48" t="s">
        <v>2106</v>
      </c>
      <c r="D1163" s="48" t="s">
        <v>2087</v>
      </c>
      <c r="E1163" s="51" t="s">
        <v>1809</v>
      </c>
      <c r="F1163" s="55" t="s">
        <v>416</v>
      </c>
      <c r="G1163" s="48" t="s">
        <v>18</v>
      </c>
      <c r="H1163" s="55" t="s">
        <v>404</v>
      </c>
      <c r="I1163" s="48" t="s">
        <v>403</v>
      </c>
      <c r="J1163" s="64">
        <v>7</v>
      </c>
      <c r="K1163" s="48">
        <v>62111200</v>
      </c>
      <c r="L1163" s="47">
        <v>8050842479023</v>
      </c>
      <c r="M1163" s="48" t="s">
        <v>2188</v>
      </c>
      <c r="N1163" s="48" t="s">
        <v>2008</v>
      </c>
      <c r="O1163" s="48" t="s">
        <v>2019</v>
      </c>
      <c r="P1163" s="53"/>
      <c r="Q1163" s="53"/>
    </row>
    <row r="1164" spans="2:17">
      <c r="B1164" s="55" t="s">
        <v>370</v>
      </c>
      <c r="C1164" s="48" t="s">
        <v>2106</v>
      </c>
      <c r="D1164" s="48" t="s">
        <v>2087</v>
      </c>
      <c r="E1164" s="51" t="s">
        <v>1421</v>
      </c>
      <c r="F1164" s="55" t="s">
        <v>371</v>
      </c>
      <c r="G1164" s="48" t="s">
        <v>16</v>
      </c>
      <c r="H1164" s="55" t="s">
        <v>116</v>
      </c>
      <c r="I1164" s="48" t="s">
        <v>115</v>
      </c>
      <c r="J1164" s="64">
        <v>7</v>
      </c>
      <c r="K1164" s="48">
        <v>62111200</v>
      </c>
      <c r="L1164" s="47">
        <v>8050842512416</v>
      </c>
      <c r="M1164" s="48" t="s">
        <v>2188</v>
      </c>
      <c r="N1164" s="48" t="s">
        <v>2008</v>
      </c>
      <c r="O1164" s="48" t="s">
        <v>2024</v>
      </c>
      <c r="P1164" s="53"/>
      <c r="Q1164" s="53"/>
    </row>
    <row r="1165" spans="2:17">
      <c r="B1165" s="55" t="s">
        <v>370</v>
      </c>
      <c r="C1165" s="48" t="s">
        <v>2106</v>
      </c>
      <c r="D1165" s="48" t="s">
        <v>2087</v>
      </c>
      <c r="E1165" s="51" t="s">
        <v>1421</v>
      </c>
      <c r="F1165" s="55" t="s">
        <v>371</v>
      </c>
      <c r="G1165" s="48" t="s">
        <v>17</v>
      </c>
      <c r="H1165" s="55" t="s">
        <v>116</v>
      </c>
      <c r="I1165" s="48" t="s">
        <v>115</v>
      </c>
      <c r="J1165" s="64">
        <v>12</v>
      </c>
      <c r="K1165" s="48">
        <v>62111200</v>
      </c>
      <c r="L1165" s="47">
        <v>8050842512423</v>
      </c>
      <c r="M1165" s="48" t="s">
        <v>2188</v>
      </c>
      <c r="N1165" s="48" t="s">
        <v>2008</v>
      </c>
      <c r="O1165" s="48" t="s">
        <v>2024</v>
      </c>
      <c r="P1165" s="53"/>
      <c r="Q1165" s="53"/>
    </row>
    <row r="1166" spans="2:17">
      <c r="B1166" s="55" t="s">
        <v>370</v>
      </c>
      <c r="C1166" s="48" t="s">
        <v>2106</v>
      </c>
      <c r="D1166" s="48" t="s">
        <v>2087</v>
      </c>
      <c r="E1166" s="51" t="s">
        <v>1421</v>
      </c>
      <c r="F1166" s="55" t="s">
        <v>371</v>
      </c>
      <c r="G1166" s="48" t="s">
        <v>18</v>
      </c>
      <c r="H1166" s="55" t="s">
        <v>116</v>
      </c>
      <c r="I1166" s="48" t="s">
        <v>115</v>
      </c>
      <c r="J1166" s="64">
        <v>16</v>
      </c>
      <c r="K1166" s="48">
        <v>62111200</v>
      </c>
      <c r="L1166" s="47">
        <v>8050842512430</v>
      </c>
      <c r="M1166" s="48" t="s">
        <v>2188</v>
      </c>
      <c r="N1166" s="48" t="s">
        <v>2008</v>
      </c>
      <c r="O1166" s="48" t="s">
        <v>2024</v>
      </c>
      <c r="P1166" s="53"/>
      <c r="Q1166" s="53"/>
    </row>
    <row r="1167" spans="2:17">
      <c r="B1167" s="55" t="s">
        <v>370</v>
      </c>
      <c r="C1167" s="48" t="s">
        <v>2106</v>
      </c>
      <c r="D1167" s="48" t="s">
        <v>2087</v>
      </c>
      <c r="E1167" s="51" t="s">
        <v>1514</v>
      </c>
      <c r="F1167" s="55" t="s">
        <v>371</v>
      </c>
      <c r="G1167" s="48" t="s">
        <v>16</v>
      </c>
      <c r="H1167" s="55" t="s">
        <v>176</v>
      </c>
      <c r="I1167" s="48" t="s">
        <v>175</v>
      </c>
      <c r="J1167" s="64">
        <v>2</v>
      </c>
      <c r="K1167" s="48">
        <v>62111200</v>
      </c>
      <c r="L1167" s="47">
        <v>8050842512492</v>
      </c>
      <c r="M1167" s="48" t="s">
        <v>2188</v>
      </c>
      <c r="N1167" s="48" t="s">
        <v>2008</v>
      </c>
      <c r="O1167" s="48" t="s">
        <v>2024</v>
      </c>
      <c r="P1167" s="53"/>
      <c r="Q1167" s="53"/>
    </row>
    <row r="1168" spans="2:17">
      <c r="B1168" s="55" t="s">
        <v>370</v>
      </c>
      <c r="C1168" s="48" t="s">
        <v>2106</v>
      </c>
      <c r="D1168" s="48" t="s">
        <v>2087</v>
      </c>
      <c r="E1168" s="51" t="s">
        <v>1514</v>
      </c>
      <c r="F1168" s="55" t="s">
        <v>371</v>
      </c>
      <c r="G1168" s="48" t="s">
        <v>18</v>
      </c>
      <c r="H1168" s="55" t="s">
        <v>176</v>
      </c>
      <c r="I1168" s="48" t="s">
        <v>175</v>
      </c>
      <c r="J1168" s="64">
        <v>12</v>
      </c>
      <c r="K1168" s="48">
        <v>62111200</v>
      </c>
      <c r="L1168" s="47">
        <v>8050842479351</v>
      </c>
      <c r="M1168" s="48" t="s">
        <v>2188</v>
      </c>
      <c r="N1168" s="48" t="s">
        <v>2008</v>
      </c>
      <c r="O1168" s="48" t="s">
        <v>2024</v>
      </c>
      <c r="P1168" s="53"/>
      <c r="Q1168" s="53"/>
    </row>
    <row r="1169" spans="2:17">
      <c r="B1169" s="55" t="s">
        <v>370</v>
      </c>
      <c r="C1169" s="48" t="s">
        <v>2106</v>
      </c>
      <c r="D1169" s="48" t="s">
        <v>2087</v>
      </c>
      <c r="E1169" s="51" t="s">
        <v>1514</v>
      </c>
      <c r="F1169" s="55" t="s">
        <v>371</v>
      </c>
      <c r="G1169" s="48" t="s">
        <v>20</v>
      </c>
      <c r="H1169" s="55" t="s">
        <v>176</v>
      </c>
      <c r="I1169" s="48" t="s">
        <v>175</v>
      </c>
      <c r="J1169" s="64">
        <v>1</v>
      </c>
      <c r="K1169" s="48">
        <v>62111200</v>
      </c>
      <c r="L1169" s="47">
        <v>8050842512515</v>
      </c>
      <c r="M1169" s="48" t="s">
        <v>2188</v>
      </c>
      <c r="N1169" s="48" t="s">
        <v>2008</v>
      </c>
      <c r="O1169" s="48" t="s">
        <v>2024</v>
      </c>
      <c r="P1169" s="53"/>
      <c r="Q1169" s="53"/>
    </row>
    <row r="1170" spans="2:17">
      <c r="B1170" s="55" t="s">
        <v>1160</v>
      </c>
      <c r="C1170" s="48" t="s">
        <v>2106</v>
      </c>
      <c r="D1170" s="48" t="s">
        <v>2087</v>
      </c>
      <c r="E1170" s="51" t="s">
        <v>1941</v>
      </c>
      <c r="F1170" s="55" t="s">
        <v>797</v>
      </c>
      <c r="G1170" s="48" t="s">
        <v>18</v>
      </c>
      <c r="H1170" s="55" t="s">
        <v>957</v>
      </c>
      <c r="I1170" s="48" t="s">
        <v>956</v>
      </c>
      <c r="J1170" s="64">
        <v>2</v>
      </c>
      <c r="K1170" s="48">
        <v>62111200</v>
      </c>
      <c r="L1170" s="47">
        <v>8050842479245</v>
      </c>
      <c r="M1170" s="48" t="s">
        <v>2188</v>
      </c>
      <c r="N1170" s="48" t="s">
        <v>2008</v>
      </c>
      <c r="O1170" s="48" t="s">
        <v>2019</v>
      </c>
      <c r="P1170" s="53"/>
      <c r="Q1170" s="53"/>
    </row>
    <row r="1171" spans="2:17">
      <c r="B1171" s="55" t="s">
        <v>1092</v>
      </c>
      <c r="C1171" s="48" t="s">
        <v>2106</v>
      </c>
      <c r="D1171" s="48" t="s">
        <v>1201</v>
      </c>
      <c r="E1171" s="51" t="s">
        <v>1897</v>
      </c>
      <c r="F1171" s="55" t="s">
        <v>1024</v>
      </c>
      <c r="G1171" s="48" t="s">
        <v>18</v>
      </c>
      <c r="H1171" s="55" t="s">
        <v>957</v>
      </c>
      <c r="I1171" s="48" t="s">
        <v>956</v>
      </c>
      <c r="J1171" s="64">
        <v>4</v>
      </c>
      <c r="K1171" s="48">
        <v>62046239</v>
      </c>
      <c r="L1171" s="47">
        <v>8050842478064</v>
      </c>
      <c r="M1171" s="48" t="s">
        <v>2186</v>
      </c>
      <c r="N1171" s="48" t="s">
        <v>2012</v>
      </c>
      <c r="O1171" s="48" t="s">
        <v>2016</v>
      </c>
      <c r="P1171" s="53"/>
      <c r="Q1171" s="53"/>
    </row>
    <row r="1172" spans="2:17">
      <c r="B1172" s="55" t="s">
        <v>1023</v>
      </c>
      <c r="C1172" s="48" t="s">
        <v>2106</v>
      </c>
      <c r="D1172" s="48" t="s">
        <v>1201</v>
      </c>
      <c r="E1172" s="51" t="s">
        <v>1856</v>
      </c>
      <c r="F1172" s="55" t="s">
        <v>1024</v>
      </c>
      <c r="G1172" s="48" t="s">
        <v>18</v>
      </c>
      <c r="H1172" s="55" t="s">
        <v>180</v>
      </c>
      <c r="I1172" s="48" t="s">
        <v>179</v>
      </c>
      <c r="J1172" s="64">
        <v>5</v>
      </c>
      <c r="K1172" s="48">
        <v>62046239</v>
      </c>
      <c r="L1172" s="47">
        <v>8050842478088</v>
      </c>
      <c r="M1172" s="48" t="s">
        <v>2186</v>
      </c>
      <c r="N1172" s="48" t="s">
        <v>2012</v>
      </c>
      <c r="O1172" s="48" t="s">
        <v>2016</v>
      </c>
      <c r="P1172" s="53"/>
      <c r="Q1172" s="53"/>
    </row>
    <row r="1173" spans="2:17">
      <c r="B1173" s="55" t="s">
        <v>476</v>
      </c>
      <c r="C1173" s="48" t="s">
        <v>2106</v>
      </c>
      <c r="D1173" s="48" t="s">
        <v>113</v>
      </c>
      <c r="E1173" s="51" t="s">
        <v>1498</v>
      </c>
      <c r="F1173" s="55" t="s">
        <v>477</v>
      </c>
      <c r="G1173" s="48" t="s">
        <v>17</v>
      </c>
      <c r="H1173" s="55" t="s">
        <v>116</v>
      </c>
      <c r="I1173" s="48" t="s">
        <v>115</v>
      </c>
      <c r="J1173" s="64">
        <v>2</v>
      </c>
      <c r="K1173" s="48">
        <v>61061010</v>
      </c>
      <c r="L1173" s="47">
        <v>8050842532056</v>
      </c>
      <c r="M1173" s="48" t="s">
        <v>2186</v>
      </c>
      <c r="N1173" s="48" t="s">
        <v>2012</v>
      </c>
      <c r="O1173" s="48" t="s">
        <v>2016</v>
      </c>
      <c r="P1173" s="53"/>
      <c r="Q1173" s="53"/>
    </row>
    <row r="1174" spans="2:17">
      <c r="B1174" s="55" t="s">
        <v>476</v>
      </c>
      <c r="C1174" s="48" t="s">
        <v>2106</v>
      </c>
      <c r="D1174" s="48" t="s">
        <v>113</v>
      </c>
      <c r="E1174" s="51" t="s">
        <v>1498</v>
      </c>
      <c r="F1174" s="55" t="s">
        <v>477</v>
      </c>
      <c r="G1174" s="48" t="s">
        <v>18</v>
      </c>
      <c r="H1174" s="55" t="s">
        <v>116</v>
      </c>
      <c r="I1174" s="48" t="s">
        <v>115</v>
      </c>
      <c r="J1174" s="64">
        <v>6</v>
      </c>
      <c r="K1174" s="48">
        <v>61061010</v>
      </c>
      <c r="L1174" s="47">
        <v>8050842478002</v>
      </c>
      <c r="M1174" s="48" t="s">
        <v>2186</v>
      </c>
      <c r="N1174" s="48" t="s">
        <v>2012</v>
      </c>
      <c r="O1174" s="48" t="s">
        <v>2016</v>
      </c>
      <c r="P1174" s="53"/>
      <c r="Q1174" s="53"/>
    </row>
    <row r="1175" spans="2:17">
      <c r="B1175" s="55" t="s">
        <v>476</v>
      </c>
      <c r="C1175" s="48" t="s">
        <v>2106</v>
      </c>
      <c r="D1175" s="48" t="s">
        <v>113</v>
      </c>
      <c r="E1175" s="51" t="s">
        <v>1498</v>
      </c>
      <c r="F1175" s="55" t="s">
        <v>477</v>
      </c>
      <c r="G1175" s="48" t="s">
        <v>20</v>
      </c>
      <c r="H1175" s="55" t="s">
        <v>116</v>
      </c>
      <c r="I1175" s="48" t="s">
        <v>115</v>
      </c>
      <c r="J1175" s="64">
        <v>3</v>
      </c>
      <c r="K1175" s="48">
        <v>61061010</v>
      </c>
      <c r="L1175" s="47">
        <v>8050842532063</v>
      </c>
      <c r="M1175" s="48" t="s">
        <v>2186</v>
      </c>
      <c r="N1175" s="48" t="s">
        <v>2012</v>
      </c>
      <c r="O1175" s="48" t="s">
        <v>2016</v>
      </c>
      <c r="P1175" s="53"/>
      <c r="Q1175" s="53"/>
    </row>
    <row r="1176" spans="2:17">
      <c r="B1176" s="55" t="s">
        <v>476</v>
      </c>
      <c r="C1176" s="48" t="s">
        <v>2106</v>
      </c>
      <c r="D1176" s="48" t="s">
        <v>113</v>
      </c>
      <c r="E1176" s="51" t="s">
        <v>1498</v>
      </c>
      <c r="F1176" s="55" t="s">
        <v>477</v>
      </c>
      <c r="G1176" s="48" t="s">
        <v>21</v>
      </c>
      <c r="H1176" s="55" t="s">
        <v>116</v>
      </c>
      <c r="I1176" s="48" t="s">
        <v>115</v>
      </c>
      <c r="J1176" s="64">
        <v>4</v>
      </c>
      <c r="K1176" s="48">
        <v>61061010</v>
      </c>
      <c r="L1176" s="47">
        <v>8050842532070</v>
      </c>
      <c r="M1176" s="48" t="s">
        <v>2186</v>
      </c>
      <c r="N1176" s="48" t="s">
        <v>2012</v>
      </c>
      <c r="O1176" s="48" t="s">
        <v>2016</v>
      </c>
      <c r="P1176" s="53"/>
      <c r="Q1176" s="53"/>
    </row>
    <row r="1177" spans="2:17">
      <c r="B1177" s="55" t="s">
        <v>476</v>
      </c>
      <c r="C1177" s="48" t="s">
        <v>2106</v>
      </c>
      <c r="D1177" s="48" t="s">
        <v>113</v>
      </c>
      <c r="E1177" s="51" t="s">
        <v>1498</v>
      </c>
      <c r="F1177" s="55" t="s">
        <v>477</v>
      </c>
      <c r="G1177" s="48" t="s">
        <v>22</v>
      </c>
      <c r="H1177" s="55" t="s">
        <v>116</v>
      </c>
      <c r="I1177" s="48" t="s">
        <v>115</v>
      </c>
      <c r="J1177" s="64">
        <v>1</v>
      </c>
      <c r="K1177" s="48">
        <v>61061010</v>
      </c>
      <c r="L1177" s="47">
        <v>8050842532087</v>
      </c>
      <c r="M1177" s="48" t="s">
        <v>2186</v>
      </c>
      <c r="N1177" s="48" t="s">
        <v>2012</v>
      </c>
      <c r="O1177" s="48" t="s">
        <v>2016</v>
      </c>
      <c r="P1177" s="53"/>
      <c r="Q1177" s="53"/>
    </row>
    <row r="1178" spans="2:17">
      <c r="B1178" s="55" t="s">
        <v>476</v>
      </c>
      <c r="C1178" s="48" t="s">
        <v>2106</v>
      </c>
      <c r="D1178" s="48" t="s">
        <v>113</v>
      </c>
      <c r="E1178" s="51" t="s">
        <v>1498</v>
      </c>
      <c r="F1178" s="55" t="s">
        <v>477</v>
      </c>
      <c r="G1178" s="48" t="s">
        <v>24</v>
      </c>
      <c r="H1178" s="55" t="s">
        <v>116</v>
      </c>
      <c r="I1178" s="48" t="s">
        <v>115</v>
      </c>
      <c r="J1178" s="64">
        <v>2</v>
      </c>
      <c r="K1178" s="48">
        <v>61061010</v>
      </c>
      <c r="L1178" s="47">
        <v>8050842532094</v>
      </c>
      <c r="M1178" s="48" t="s">
        <v>2186</v>
      </c>
      <c r="N1178" s="48" t="s">
        <v>2012</v>
      </c>
      <c r="O1178" s="48" t="s">
        <v>2016</v>
      </c>
      <c r="P1178" s="53"/>
      <c r="Q1178" s="53"/>
    </row>
    <row r="1179" spans="2:17">
      <c r="B1179" s="55" t="s">
        <v>476</v>
      </c>
      <c r="C1179" s="48" t="s">
        <v>2106</v>
      </c>
      <c r="D1179" s="48" t="s">
        <v>113</v>
      </c>
      <c r="E1179" s="51" t="s">
        <v>1498</v>
      </c>
      <c r="F1179" s="55" t="s">
        <v>477</v>
      </c>
      <c r="G1179" s="48">
        <v>16</v>
      </c>
      <c r="H1179" s="55" t="s">
        <v>116</v>
      </c>
      <c r="I1179" s="48" t="s">
        <v>115</v>
      </c>
      <c r="J1179" s="64">
        <v>1</v>
      </c>
      <c r="K1179" s="48">
        <v>61061010</v>
      </c>
      <c r="L1179" s="47">
        <v>8050842532100</v>
      </c>
      <c r="M1179" s="48" t="s">
        <v>2186</v>
      </c>
      <c r="N1179" s="48" t="s">
        <v>2012</v>
      </c>
      <c r="O1179" s="48" t="s">
        <v>2016</v>
      </c>
      <c r="P1179" s="53"/>
      <c r="Q1179" s="53"/>
    </row>
    <row r="1180" spans="2:17">
      <c r="B1180" s="55" t="s">
        <v>401</v>
      </c>
      <c r="C1180" s="48" t="s">
        <v>2106</v>
      </c>
      <c r="D1180" s="48" t="s">
        <v>113</v>
      </c>
      <c r="E1180" s="51" t="s">
        <v>1444</v>
      </c>
      <c r="F1180" s="55" t="s">
        <v>402</v>
      </c>
      <c r="G1180" s="48" t="s">
        <v>17</v>
      </c>
      <c r="H1180" s="55" t="s">
        <v>404</v>
      </c>
      <c r="I1180" s="48" t="s">
        <v>403</v>
      </c>
      <c r="J1180" s="64">
        <v>2</v>
      </c>
      <c r="K1180" s="48">
        <v>61061010</v>
      </c>
      <c r="L1180" s="47">
        <v>8050842531981</v>
      </c>
      <c r="M1180" s="48" t="s">
        <v>2186</v>
      </c>
      <c r="N1180" s="48" t="s">
        <v>2012</v>
      </c>
      <c r="O1180" s="48" t="s">
        <v>2016</v>
      </c>
      <c r="P1180" s="53"/>
      <c r="Q1180" s="53"/>
    </row>
    <row r="1181" spans="2:17">
      <c r="B1181" s="55" t="s">
        <v>401</v>
      </c>
      <c r="C1181" s="48" t="s">
        <v>2106</v>
      </c>
      <c r="D1181" s="48" t="s">
        <v>113</v>
      </c>
      <c r="E1181" s="51" t="s">
        <v>1444</v>
      </c>
      <c r="F1181" s="55" t="s">
        <v>402</v>
      </c>
      <c r="G1181" s="48" t="s">
        <v>18</v>
      </c>
      <c r="H1181" s="55" t="s">
        <v>404</v>
      </c>
      <c r="I1181" s="48" t="s">
        <v>403</v>
      </c>
      <c r="J1181" s="64">
        <v>10</v>
      </c>
      <c r="K1181" s="48">
        <v>61061010</v>
      </c>
      <c r="L1181" s="47">
        <v>8050842477999</v>
      </c>
      <c r="M1181" s="48" t="s">
        <v>2186</v>
      </c>
      <c r="N1181" s="48" t="s">
        <v>2012</v>
      </c>
      <c r="O1181" s="48" t="s">
        <v>2016</v>
      </c>
      <c r="P1181" s="53"/>
      <c r="Q1181" s="53"/>
    </row>
    <row r="1182" spans="2:17">
      <c r="B1182" s="55" t="s">
        <v>401</v>
      </c>
      <c r="C1182" s="48" t="s">
        <v>2106</v>
      </c>
      <c r="D1182" s="48" t="s">
        <v>113</v>
      </c>
      <c r="E1182" s="51" t="s">
        <v>1444</v>
      </c>
      <c r="F1182" s="55" t="s">
        <v>402</v>
      </c>
      <c r="G1182" s="48" t="s">
        <v>20</v>
      </c>
      <c r="H1182" s="55" t="s">
        <v>404</v>
      </c>
      <c r="I1182" s="48" t="s">
        <v>403</v>
      </c>
      <c r="J1182" s="64">
        <v>5</v>
      </c>
      <c r="K1182" s="48">
        <v>61061010</v>
      </c>
      <c r="L1182" s="47">
        <v>8050842531998</v>
      </c>
      <c r="M1182" s="48" t="s">
        <v>2186</v>
      </c>
      <c r="N1182" s="48" t="s">
        <v>2012</v>
      </c>
      <c r="O1182" s="48" t="s">
        <v>2016</v>
      </c>
      <c r="P1182" s="53"/>
      <c r="Q1182" s="53"/>
    </row>
    <row r="1183" spans="2:17">
      <c r="B1183" s="55" t="s">
        <v>401</v>
      </c>
      <c r="C1183" s="48" t="s">
        <v>2106</v>
      </c>
      <c r="D1183" s="48" t="s">
        <v>113</v>
      </c>
      <c r="E1183" s="51" t="s">
        <v>1444</v>
      </c>
      <c r="F1183" s="55" t="s">
        <v>402</v>
      </c>
      <c r="G1183" s="48" t="s">
        <v>21</v>
      </c>
      <c r="H1183" s="55" t="s">
        <v>404</v>
      </c>
      <c r="I1183" s="48" t="s">
        <v>403</v>
      </c>
      <c r="J1183" s="64">
        <v>6</v>
      </c>
      <c r="K1183" s="48">
        <v>61061010</v>
      </c>
      <c r="L1183" s="47">
        <v>8050842532001</v>
      </c>
      <c r="M1183" s="48" t="s">
        <v>2186</v>
      </c>
      <c r="N1183" s="48" t="s">
        <v>2012</v>
      </c>
      <c r="O1183" s="48" t="s">
        <v>2016</v>
      </c>
      <c r="P1183" s="53"/>
      <c r="Q1183" s="53"/>
    </row>
    <row r="1184" spans="2:17">
      <c r="B1184" s="55" t="s">
        <v>401</v>
      </c>
      <c r="C1184" s="48" t="s">
        <v>2106</v>
      </c>
      <c r="D1184" s="48" t="s">
        <v>113</v>
      </c>
      <c r="E1184" s="51" t="s">
        <v>1444</v>
      </c>
      <c r="F1184" s="55" t="s">
        <v>402</v>
      </c>
      <c r="G1184" s="48" t="s">
        <v>22</v>
      </c>
      <c r="H1184" s="55" t="s">
        <v>404</v>
      </c>
      <c r="I1184" s="48" t="s">
        <v>403</v>
      </c>
      <c r="J1184" s="64">
        <v>4</v>
      </c>
      <c r="K1184" s="48">
        <v>61061010</v>
      </c>
      <c r="L1184" s="47">
        <v>8050842532018</v>
      </c>
      <c r="M1184" s="48" t="s">
        <v>2186</v>
      </c>
      <c r="N1184" s="48" t="s">
        <v>2012</v>
      </c>
      <c r="O1184" s="48" t="s">
        <v>2016</v>
      </c>
      <c r="P1184" s="53"/>
      <c r="Q1184" s="53"/>
    </row>
    <row r="1185" spans="2:17">
      <c r="B1185" s="55" t="s">
        <v>401</v>
      </c>
      <c r="C1185" s="48" t="s">
        <v>2106</v>
      </c>
      <c r="D1185" s="48" t="s">
        <v>113</v>
      </c>
      <c r="E1185" s="51" t="s">
        <v>1444</v>
      </c>
      <c r="F1185" s="55" t="s">
        <v>402</v>
      </c>
      <c r="G1185" s="48" t="s">
        <v>24</v>
      </c>
      <c r="H1185" s="55" t="s">
        <v>404</v>
      </c>
      <c r="I1185" s="48" t="s">
        <v>403</v>
      </c>
      <c r="J1185" s="64">
        <v>2</v>
      </c>
      <c r="K1185" s="48">
        <v>61061010</v>
      </c>
      <c r="L1185" s="47">
        <v>8050842532025</v>
      </c>
      <c r="M1185" s="48" t="s">
        <v>2186</v>
      </c>
      <c r="N1185" s="48" t="s">
        <v>2012</v>
      </c>
      <c r="O1185" s="48" t="s">
        <v>2016</v>
      </c>
      <c r="P1185" s="53"/>
      <c r="Q1185" s="53"/>
    </row>
    <row r="1186" spans="2:17">
      <c r="B1186" s="55" t="s">
        <v>401</v>
      </c>
      <c r="C1186" s="48" t="s">
        <v>2106</v>
      </c>
      <c r="D1186" s="48" t="s">
        <v>113</v>
      </c>
      <c r="E1186" s="51" t="s">
        <v>1444</v>
      </c>
      <c r="F1186" s="55" t="s">
        <v>402</v>
      </c>
      <c r="G1186" s="48">
        <v>16</v>
      </c>
      <c r="H1186" s="55" t="s">
        <v>404</v>
      </c>
      <c r="I1186" s="48" t="s">
        <v>403</v>
      </c>
      <c r="J1186" s="64">
        <v>1</v>
      </c>
      <c r="K1186" s="48">
        <v>61061010</v>
      </c>
      <c r="L1186" s="47">
        <v>8050842532032</v>
      </c>
      <c r="M1186" s="48" t="s">
        <v>2186</v>
      </c>
      <c r="N1186" s="48" t="s">
        <v>2012</v>
      </c>
      <c r="O1186" s="48" t="s">
        <v>2016</v>
      </c>
      <c r="P1186" s="53"/>
      <c r="Q1186" s="53"/>
    </row>
    <row r="1187" spans="2:17">
      <c r="B1187" s="55" t="s">
        <v>339</v>
      </c>
      <c r="C1187" s="48" t="s">
        <v>2106</v>
      </c>
      <c r="D1187" s="48" t="s">
        <v>113</v>
      </c>
      <c r="E1187" s="51" t="s">
        <v>1398</v>
      </c>
      <c r="F1187" s="55" t="s">
        <v>340</v>
      </c>
      <c r="G1187" s="48" t="s">
        <v>16</v>
      </c>
      <c r="H1187" s="55" t="s">
        <v>116</v>
      </c>
      <c r="I1187" s="48" t="s">
        <v>115</v>
      </c>
      <c r="J1187" s="64">
        <v>5</v>
      </c>
      <c r="K1187" s="48">
        <v>61061010</v>
      </c>
      <c r="L1187" s="47">
        <v>8050842532322</v>
      </c>
      <c r="M1187" s="48" t="s">
        <v>2186</v>
      </c>
      <c r="N1187" s="48" t="s">
        <v>2012</v>
      </c>
      <c r="O1187" s="48" t="s">
        <v>2016</v>
      </c>
      <c r="P1187" s="53"/>
      <c r="Q1187" s="53"/>
    </row>
    <row r="1188" spans="2:17">
      <c r="B1188" s="55" t="s">
        <v>339</v>
      </c>
      <c r="C1188" s="48" t="s">
        <v>2106</v>
      </c>
      <c r="D1188" s="48" t="s">
        <v>113</v>
      </c>
      <c r="E1188" s="51" t="s">
        <v>1398</v>
      </c>
      <c r="F1188" s="55" t="s">
        <v>340</v>
      </c>
      <c r="G1188" s="48" t="s">
        <v>17</v>
      </c>
      <c r="H1188" s="55" t="s">
        <v>116</v>
      </c>
      <c r="I1188" s="48" t="s">
        <v>115</v>
      </c>
      <c r="J1188" s="64">
        <v>5</v>
      </c>
      <c r="K1188" s="48">
        <v>61061010</v>
      </c>
      <c r="L1188" s="47">
        <v>8050842532339</v>
      </c>
      <c r="M1188" s="48" t="s">
        <v>2186</v>
      </c>
      <c r="N1188" s="48" t="s">
        <v>2012</v>
      </c>
      <c r="O1188" s="48" t="s">
        <v>2016</v>
      </c>
      <c r="P1188" s="53"/>
      <c r="Q1188" s="53"/>
    </row>
    <row r="1189" spans="2:17">
      <c r="B1189" s="55" t="s">
        <v>339</v>
      </c>
      <c r="C1189" s="48" t="s">
        <v>2106</v>
      </c>
      <c r="D1189" s="48" t="s">
        <v>113</v>
      </c>
      <c r="E1189" s="51" t="s">
        <v>1398</v>
      </c>
      <c r="F1189" s="55" t="s">
        <v>340</v>
      </c>
      <c r="G1189" s="48" t="s">
        <v>18</v>
      </c>
      <c r="H1189" s="55" t="s">
        <v>116</v>
      </c>
      <c r="I1189" s="48" t="s">
        <v>115</v>
      </c>
      <c r="J1189" s="64">
        <v>9</v>
      </c>
      <c r="K1189" s="48">
        <v>61061010</v>
      </c>
      <c r="L1189" s="47">
        <v>8050842478040</v>
      </c>
      <c r="M1189" s="48" t="s">
        <v>2186</v>
      </c>
      <c r="N1189" s="48" t="s">
        <v>2012</v>
      </c>
      <c r="O1189" s="48" t="s">
        <v>2016</v>
      </c>
      <c r="P1189" s="53"/>
      <c r="Q1189" s="53"/>
    </row>
    <row r="1190" spans="2:17">
      <c r="B1190" s="55" t="s">
        <v>339</v>
      </c>
      <c r="C1190" s="48" t="s">
        <v>2106</v>
      </c>
      <c r="D1190" s="48" t="s">
        <v>113</v>
      </c>
      <c r="E1190" s="51" t="s">
        <v>1398</v>
      </c>
      <c r="F1190" s="55" t="s">
        <v>340</v>
      </c>
      <c r="G1190" s="48" t="s">
        <v>20</v>
      </c>
      <c r="H1190" s="55" t="s">
        <v>116</v>
      </c>
      <c r="I1190" s="48" t="s">
        <v>115</v>
      </c>
      <c r="J1190" s="64">
        <v>7</v>
      </c>
      <c r="K1190" s="48">
        <v>61061010</v>
      </c>
      <c r="L1190" s="47">
        <v>8050842532346</v>
      </c>
      <c r="M1190" s="48" t="s">
        <v>2186</v>
      </c>
      <c r="N1190" s="48" t="s">
        <v>2012</v>
      </c>
      <c r="O1190" s="48" t="s">
        <v>2016</v>
      </c>
      <c r="P1190" s="53"/>
      <c r="Q1190" s="53"/>
    </row>
    <row r="1191" spans="2:17">
      <c r="B1191" s="55" t="s">
        <v>339</v>
      </c>
      <c r="C1191" s="48" t="s">
        <v>2106</v>
      </c>
      <c r="D1191" s="48" t="s">
        <v>113</v>
      </c>
      <c r="E1191" s="51" t="s">
        <v>1398</v>
      </c>
      <c r="F1191" s="55" t="s">
        <v>340</v>
      </c>
      <c r="G1191" s="48" t="s">
        <v>21</v>
      </c>
      <c r="H1191" s="55" t="s">
        <v>116</v>
      </c>
      <c r="I1191" s="48" t="s">
        <v>115</v>
      </c>
      <c r="J1191" s="64">
        <v>8</v>
      </c>
      <c r="K1191" s="48">
        <v>61061010</v>
      </c>
      <c r="L1191" s="47">
        <v>8050842532353</v>
      </c>
      <c r="M1191" s="48" t="s">
        <v>2186</v>
      </c>
      <c r="N1191" s="48" t="s">
        <v>2012</v>
      </c>
      <c r="O1191" s="48" t="s">
        <v>2016</v>
      </c>
      <c r="P1191" s="53"/>
      <c r="Q1191" s="53"/>
    </row>
    <row r="1192" spans="2:17">
      <c r="B1192" s="55" t="s">
        <v>339</v>
      </c>
      <c r="C1192" s="48" t="s">
        <v>2106</v>
      </c>
      <c r="D1192" s="48" t="s">
        <v>113</v>
      </c>
      <c r="E1192" s="51" t="s">
        <v>1398</v>
      </c>
      <c r="F1192" s="55" t="s">
        <v>340</v>
      </c>
      <c r="G1192" s="48" t="s">
        <v>22</v>
      </c>
      <c r="H1192" s="55" t="s">
        <v>116</v>
      </c>
      <c r="I1192" s="48" t="s">
        <v>115</v>
      </c>
      <c r="J1192" s="64">
        <v>7</v>
      </c>
      <c r="K1192" s="48">
        <v>61061010</v>
      </c>
      <c r="L1192" s="47">
        <v>8050842532360</v>
      </c>
      <c r="M1192" s="48" t="s">
        <v>2186</v>
      </c>
      <c r="N1192" s="48" t="s">
        <v>2012</v>
      </c>
      <c r="O1192" s="48" t="s">
        <v>2016</v>
      </c>
      <c r="P1192" s="53"/>
      <c r="Q1192" s="53"/>
    </row>
    <row r="1193" spans="2:17">
      <c r="B1193" s="55" t="s">
        <v>339</v>
      </c>
      <c r="C1193" s="48" t="s">
        <v>2106</v>
      </c>
      <c r="D1193" s="48" t="s">
        <v>113</v>
      </c>
      <c r="E1193" s="51" t="s">
        <v>1398</v>
      </c>
      <c r="F1193" s="55" t="s">
        <v>340</v>
      </c>
      <c r="G1193" s="48" t="s">
        <v>24</v>
      </c>
      <c r="H1193" s="55" t="s">
        <v>116</v>
      </c>
      <c r="I1193" s="48" t="s">
        <v>115</v>
      </c>
      <c r="J1193" s="64">
        <v>1</v>
      </c>
      <c r="K1193" s="48">
        <v>61061010</v>
      </c>
      <c r="L1193" s="47">
        <v>8050842532377</v>
      </c>
      <c r="M1193" s="48" t="s">
        <v>2186</v>
      </c>
      <c r="N1193" s="48" t="s">
        <v>2012</v>
      </c>
      <c r="O1193" s="48" t="s">
        <v>2016</v>
      </c>
      <c r="P1193" s="53"/>
      <c r="Q1193" s="53"/>
    </row>
    <row r="1194" spans="2:17">
      <c r="B1194" s="55" t="s">
        <v>339</v>
      </c>
      <c r="C1194" s="48" t="s">
        <v>2106</v>
      </c>
      <c r="D1194" s="48" t="s">
        <v>113</v>
      </c>
      <c r="E1194" s="51" t="s">
        <v>1398</v>
      </c>
      <c r="F1194" s="55" t="s">
        <v>340</v>
      </c>
      <c r="G1194" s="48">
        <v>16</v>
      </c>
      <c r="H1194" s="55" t="s">
        <v>116</v>
      </c>
      <c r="I1194" s="48" t="s">
        <v>115</v>
      </c>
      <c r="J1194" s="64">
        <v>1</v>
      </c>
      <c r="K1194" s="48">
        <v>61061010</v>
      </c>
      <c r="L1194" s="47">
        <v>8050842532384</v>
      </c>
      <c r="M1194" s="48" t="s">
        <v>2186</v>
      </c>
      <c r="N1194" s="48" t="s">
        <v>2012</v>
      </c>
      <c r="O1194" s="48" t="s">
        <v>2016</v>
      </c>
      <c r="P1194" s="53"/>
      <c r="Q1194" s="53"/>
    </row>
    <row r="1195" spans="2:17">
      <c r="B1195" s="55" t="s">
        <v>264</v>
      </c>
      <c r="C1195" s="48" t="s">
        <v>2106</v>
      </c>
      <c r="D1195" s="48" t="s">
        <v>113</v>
      </c>
      <c r="E1195" s="51" t="s">
        <v>1352</v>
      </c>
      <c r="F1195" s="55" t="s">
        <v>265</v>
      </c>
      <c r="G1195" s="48" t="s">
        <v>16</v>
      </c>
      <c r="H1195" s="55" t="s">
        <v>116</v>
      </c>
      <c r="I1195" s="48" t="s">
        <v>115</v>
      </c>
      <c r="J1195" s="64">
        <v>1</v>
      </c>
      <c r="K1195" s="48">
        <v>61061010</v>
      </c>
      <c r="L1195" s="47">
        <v>8050842531905</v>
      </c>
      <c r="M1195" s="48" t="s">
        <v>2186</v>
      </c>
      <c r="N1195" s="48" t="s">
        <v>2012</v>
      </c>
      <c r="O1195" s="48" t="s">
        <v>2016</v>
      </c>
      <c r="P1195" s="53"/>
      <c r="Q1195" s="53"/>
    </row>
    <row r="1196" spans="2:17">
      <c r="B1196" s="55" t="s">
        <v>264</v>
      </c>
      <c r="C1196" s="48" t="s">
        <v>2106</v>
      </c>
      <c r="D1196" s="48" t="s">
        <v>113</v>
      </c>
      <c r="E1196" s="51" t="s">
        <v>1352</v>
      </c>
      <c r="F1196" s="55" t="s">
        <v>265</v>
      </c>
      <c r="G1196" s="48" t="s">
        <v>17</v>
      </c>
      <c r="H1196" s="55" t="s">
        <v>116</v>
      </c>
      <c r="I1196" s="48" t="s">
        <v>115</v>
      </c>
      <c r="J1196" s="64">
        <v>5</v>
      </c>
      <c r="K1196" s="48">
        <v>61061010</v>
      </c>
      <c r="L1196" s="47">
        <v>8050842531912</v>
      </c>
      <c r="M1196" s="48" t="s">
        <v>2186</v>
      </c>
      <c r="N1196" s="48" t="s">
        <v>2012</v>
      </c>
      <c r="O1196" s="48" t="s">
        <v>2016</v>
      </c>
      <c r="P1196" s="53"/>
      <c r="Q1196" s="53"/>
    </row>
    <row r="1197" spans="2:17">
      <c r="B1197" s="55" t="s">
        <v>264</v>
      </c>
      <c r="C1197" s="48" t="s">
        <v>2106</v>
      </c>
      <c r="D1197" s="48" t="s">
        <v>113</v>
      </c>
      <c r="E1197" s="51" t="s">
        <v>1352</v>
      </c>
      <c r="F1197" s="55" t="s">
        <v>265</v>
      </c>
      <c r="G1197" s="48" t="s">
        <v>18</v>
      </c>
      <c r="H1197" s="55" t="s">
        <v>116</v>
      </c>
      <c r="I1197" s="48" t="s">
        <v>115</v>
      </c>
      <c r="J1197" s="64">
        <v>13</v>
      </c>
      <c r="K1197" s="48">
        <v>61061010</v>
      </c>
      <c r="L1197" s="47">
        <v>8050842477975</v>
      </c>
      <c r="M1197" s="48" t="s">
        <v>2186</v>
      </c>
      <c r="N1197" s="48" t="s">
        <v>2012</v>
      </c>
      <c r="O1197" s="48" t="s">
        <v>2016</v>
      </c>
      <c r="P1197" s="53"/>
      <c r="Q1197" s="53"/>
    </row>
    <row r="1198" spans="2:17">
      <c r="B1198" s="55" t="s">
        <v>264</v>
      </c>
      <c r="C1198" s="48" t="s">
        <v>2106</v>
      </c>
      <c r="D1198" s="48" t="s">
        <v>113</v>
      </c>
      <c r="E1198" s="51" t="s">
        <v>1352</v>
      </c>
      <c r="F1198" s="55" t="s">
        <v>265</v>
      </c>
      <c r="G1198" s="48" t="s">
        <v>20</v>
      </c>
      <c r="H1198" s="55" t="s">
        <v>116</v>
      </c>
      <c r="I1198" s="48" t="s">
        <v>115</v>
      </c>
      <c r="J1198" s="64">
        <v>12</v>
      </c>
      <c r="K1198" s="48">
        <v>61061010</v>
      </c>
      <c r="L1198" s="47">
        <v>8050842531929</v>
      </c>
      <c r="M1198" s="48" t="s">
        <v>2186</v>
      </c>
      <c r="N1198" s="48" t="s">
        <v>2012</v>
      </c>
      <c r="O1198" s="48" t="s">
        <v>2016</v>
      </c>
      <c r="P1198" s="53"/>
      <c r="Q1198" s="53"/>
    </row>
    <row r="1199" spans="2:17">
      <c r="B1199" s="55" t="s">
        <v>264</v>
      </c>
      <c r="C1199" s="48" t="s">
        <v>2106</v>
      </c>
      <c r="D1199" s="48" t="s">
        <v>113</v>
      </c>
      <c r="E1199" s="51" t="s">
        <v>1352</v>
      </c>
      <c r="F1199" s="55" t="s">
        <v>265</v>
      </c>
      <c r="G1199" s="48" t="s">
        <v>21</v>
      </c>
      <c r="H1199" s="55" t="s">
        <v>116</v>
      </c>
      <c r="I1199" s="48" t="s">
        <v>115</v>
      </c>
      <c r="J1199" s="64">
        <v>14</v>
      </c>
      <c r="K1199" s="48">
        <v>61061010</v>
      </c>
      <c r="L1199" s="47">
        <v>8050842531936</v>
      </c>
      <c r="M1199" s="48" t="s">
        <v>2186</v>
      </c>
      <c r="N1199" s="48" t="s">
        <v>2012</v>
      </c>
      <c r="O1199" s="48" t="s">
        <v>2016</v>
      </c>
      <c r="P1199" s="53"/>
      <c r="Q1199" s="53"/>
    </row>
    <row r="1200" spans="2:17">
      <c r="B1200" s="55" t="s">
        <v>264</v>
      </c>
      <c r="C1200" s="48" t="s">
        <v>2106</v>
      </c>
      <c r="D1200" s="48" t="s">
        <v>113</v>
      </c>
      <c r="E1200" s="51" t="s">
        <v>1352</v>
      </c>
      <c r="F1200" s="55" t="s">
        <v>265</v>
      </c>
      <c r="G1200" s="48" t="s">
        <v>22</v>
      </c>
      <c r="H1200" s="55" t="s">
        <v>116</v>
      </c>
      <c r="I1200" s="48" t="s">
        <v>115</v>
      </c>
      <c r="J1200" s="64">
        <v>12</v>
      </c>
      <c r="K1200" s="48">
        <v>61061010</v>
      </c>
      <c r="L1200" s="47">
        <v>8050842531943</v>
      </c>
      <c r="M1200" s="48" t="s">
        <v>2186</v>
      </c>
      <c r="N1200" s="48" t="s">
        <v>2012</v>
      </c>
      <c r="O1200" s="48" t="s">
        <v>2016</v>
      </c>
      <c r="P1200" s="53"/>
      <c r="Q1200" s="53"/>
    </row>
    <row r="1201" spans="2:17">
      <c r="B1201" s="55" t="s">
        <v>264</v>
      </c>
      <c r="C1201" s="48" t="s">
        <v>2106</v>
      </c>
      <c r="D1201" s="48" t="s">
        <v>113</v>
      </c>
      <c r="E1201" s="51" t="s">
        <v>1352</v>
      </c>
      <c r="F1201" s="55" t="s">
        <v>265</v>
      </c>
      <c r="G1201" s="48" t="s">
        <v>24</v>
      </c>
      <c r="H1201" s="55" t="s">
        <v>116</v>
      </c>
      <c r="I1201" s="48" t="s">
        <v>115</v>
      </c>
      <c r="J1201" s="64">
        <v>8</v>
      </c>
      <c r="K1201" s="48">
        <v>61061010</v>
      </c>
      <c r="L1201" s="47">
        <v>8050842531950</v>
      </c>
      <c r="M1201" s="48" t="s">
        <v>2186</v>
      </c>
      <c r="N1201" s="48" t="s">
        <v>2012</v>
      </c>
      <c r="O1201" s="48" t="s">
        <v>2016</v>
      </c>
      <c r="P1201" s="53"/>
      <c r="Q1201" s="53"/>
    </row>
    <row r="1202" spans="2:17">
      <c r="B1202" s="55" t="s">
        <v>264</v>
      </c>
      <c r="C1202" s="48" t="s">
        <v>2106</v>
      </c>
      <c r="D1202" s="48" t="s">
        <v>113</v>
      </c>
      <c r="E1202" s="51" t="s">
        <v>1352</v>
      </c>
      <c r="F1202" s="55" t="s">
        <v>265</v>
      </c>
      <c r="G1202" s="48">
        <v>16</v>
      </c>
      <c r="H1202" s="55" t="s">
        <v>116</v>
      </c>
      <c r="I1202" s="48" t="s">
        <v>115</v>
      </c>
      <c r="J1202" s="64">
        <v>3</v>
      </c>
      <c r="K1202" s="48">
        <v>61061010</v>
      </c>
      <c r="L1202" s="47">
        <v>8050842531967</v>
      </c>
      <c r="M1202" s="48" t="s">
        <v>2186</v>
      </c>
      <c r="N1202" s="48" t="s">
        <v>2012</v>
      </c>
      <c r="O1202" s="48" t="s">
        <v>2016</v>
      </c>
      <c r="P1202" s="53"/>
      <c r="Q1202" s="53"/>
    </row>
    <row r="1203" spans="2:17">
      <c r="B1203" s="55" t="s">
        <v>707</v>
      </c>
      <c r="C1203" s="48" t="s">
        <v>2106</v>
      </c>
      <c r="D1203" s="48" t="s">
        <v>1201</v>
      </c>
      <c r="E1203" s="51" t="s">
        <v>1624</v>
      </c>
      <c r="F1203" s="55" t="s">
        <v>708</v>
      </c>
      <c r="G1203" s="48" t="s">
        <v>16</v>
      </c>
      <c r="H1203" s="55" t="s">
        <v>85</v>
      </c>
      <c r="I1203" s="48" t="s">
        <v>84</v>
      </c>
      <c r="J1203" s="64">
        <v>1</v>
      </c>
      <c r="K1203" s="48">
        <v>62046239</v>
      </c>
      <c r="L1203" s="47">
        <v>8050842532186</v>
      </c>
      <c r="M1203" s="48" t="s">
        <v>2186</v>
      </c>
      <c r="N1203" s="48" t="s">
        <v>2012</v>
      </c>
      <c r="O1203" s="48" t="s">
        <v>2016</v>
      </c>
      <c r="P1203" s="53"/>
      <c r="Q1203" s="53"/>
    </row>
    <row r="1204" spans="2:17">
      <c r="B1204" s="55" t="s">
        <v>707</v>
      </c>
      <c r="C1204" s="48" t="s">
        <v>2106</v>
      </c>
      <c r="D1204" s="48" t="s">
        <v>1201</v>
      </c>
      <c r="E1204" s="51" t="s">
        <v>1624</v>
      </c>
      <c r="F1204" s="55" t="s">
        <v>708</v>
      </c>
      <c r="G1204" s="48" t="s">
        <v>17</v>
      </c>
      <c r="H1204" s="55" t="s">
        <v>85</v>
      </c>
      <c r="I1204" s="48" t="s">
        <v>84</v>
      </c>
      <c r="J1204" s="64">
        <v>4</v>
      </c>
      <c r="K1204" s="48">
        <v>62046239</v>
      </c>
      <c r="L1204" s="47">
        <v>8050842532193</v>
      </c>
      <c r="M1204" s="48" t="s">
        <v>2186</v>
      </c>
      <c r="N1204" s="48" t="s">
        <v>2012</v>
      </c>
      <c r="O1204" s="48" t="s">
        <v>2016</v>
      </c>
      <c r="P1204" s="53"/>
      <c r="Q1204" s="53"/>
    </row>
    <row r="1205" spans="2:17">
      <c r="B1205" s="55" t="s">
        <v>707</v>
      </c>
      <c r="C1205" s="48" t="s">
        <v>2106</v>
      </c>
      <c r="D1205" s="48" t="s">
        <v>1201</v>
      </c>
      <c r="E1205" s="51" t="s">
        <v>1624</v>
      </c>
      <c r="F1205" s="55" t="s">
        <v>708</v>
      </c>
      <c r="G1205" s="48" t="s">
        <v>18</v>
      </c>
      <c r="H1205" s="55" t="s">
        <v>85</v>
      </c>
      <c r="I1205" s="48" t="s">
        <v>84</v>
      </c>
      <c r="J1205" s="64">
        <v>5</v>
      </c>
      <c r="K1205" s="48">
        <v>62046239</v>
      </c>
      <c r="L1205" s="47">
        <v>8050842478026</v>
      </c>
      <c r="M1205" s="48" t="s">
        <v>2186</v>
      </c>
      <c r="N1205" s="48" t="s">
        <v>2012</v>
      </c>
      <c r="O1205" s="48" t="s">
        <v>2016</v>
      </c>
      <c r="P1205" s="53"/>
      <c r="Q1205" s="53"/>
    </row>
    <row r="1206" spans="2:17">
      <c r="B1206" s="55" t="s">
        <v>707</v>
      </c>
      <c r="C1206" s="48" t="s">
        <v>2106</v>
      </c>
      <c r="D1206" s="48" t="s">
        <v>1201</v>
      </c>
      <c r="E1206" s="51" t="s">
        <v>1624</v>
      </c>
      <c r="F1206" s="55" t="s">
        <v>708</v>
      </c>
      <c r="G1206" s="48" t="s">
        <v>20</v>
      </c>
      <c r="H1206" s="55" t="s">
        <v>85</v>
      </c>
      <c r="I1206" s="48" t="s">
        <v>84</v>
      </c>
      <c r="J1206" s="64">
        <v>2</v>
      </c>
      <c r="K1206" s="48">
        <v>62046239</v>
      </c>
      <c r="L1206" s="47">
        <v>8050842532209</v>
      </c>
      <c r="M1206" s="48" t="s">
        <v>2186</v>
      </c>
      <c r="N1206" s="48" t="s">
        <v>2012</v>
      </c>
      <c r="O1206" s="48" t="s">
        <v>2016</v>
      </c>
      <c r="P1206" s="53"/>
      <c r="Q1206" s="53"/>
    </row>
    <row r="1207" spans="2:17">
      <c r="B1207" s="55" t="s">
        <v>484</v>
      </c>
      <c r="C1207" s="48" t="s">
        <v>2106</v>
      </c>
      <c r="D1207" s="48" t="s">
        <v>1201</v>
      </c>
      <c r="E1207" s="51" t="s">
        <v>1503</v>
      </c>
      <c r="F1207" s="55" t="s">
        <v>485</v>
      </c>
      <c r="G1207" s="48" t="s">
        <v>18</v>
      </c>
      <c r="H1207" s="55" t="s">
        <v>404</v>
      </c>
      <c r="I1207" s="48" t="s">
        <v>403</v>
      </c>
      <c r="J1207" s="64">
        <v>6</v>
      </c>
      <c r="K1207" s="48">
        <v>62046239</v>
      </c>
      <c r="L1207" s="47">
        <v>8050842477784</v>
      </c>
      <c r="M1207" s="48" t="s">
        <v>2190</v>
      </c>
      <c r="N1207" s="48" t="s">
        <v>2010</v>
      </c>
      <c r="O1207" s="48" t="s">
        <v>2016</v>
      </c>
      <c r="P1207" s="53"/>
      <c r="Q1207" s="53"/>
    </row>
    <row r="1208" spans="2:17">
      <c r="B1208" s="55" t="s">
        <v>484</v>
      </c>
      <c r="C1208" s="48" t="s">
        <v>2106</v>
      </c>
      <c r="D1208" s="48" t="s">
        <v>1201</v>
      </c>
      <c r="E1208" s="51" t="s">
        <v>1503</v>
      </c>
      <c r="F1208" s="55" t="s">
        <v>485</v>
      </c>
      <c r="G1208" s="48" t="s">
        <v>20</v>
      </c>
      <c r="H1208" s="55" t="s">
        <v>404</v>
      </c>
      <c r="I1208" s="48" t="s">
        <v>403</v>
      </c>
      <c r="J1208" s="64">
        <v>4</v>
      </c>
      <c r="K1208" s="48">
        <v>62046239</v>
      </c>
      <c r="L1208" s="47">
        <v>8050842534173</v>
      </c>
      <c r="M1208" s="48" t="s">
        <v>2190</v>
      </c>
      <c r="N1208" s="48" t="s">
        <v>2010</v>
      </c>
      <c r="O1208" s="48" t="s">
        <v>2016</v>
      </c>
      <c r="P1208" s="53"/>
      <c r="Q1208" s="53"/>
    </row>
    <row r="1209" spans="2:17">
      <c r="B1209" s="55" t="s">
        <v>484</v>
      </c>
      <c r="C1209" s="48" t="s">
        <v>2106</v>
      </c>
      <c r="D1209" s="48" t="s">
        <v>1201</v>
      </c>
      <c r="E1209" s="51" t="s">
        <v>1503</v>
      </c>
      <c r="F1209" s="55" t="s">
        <v>485</v>
      </c>
      <c r="G1209" s="48" t="s">
        <v>21</v>
      </c>
      <c r="H1209" s="55" t="s">
        <v>404</v>
      </c>
      <c r="I1209" s="48" t="s">
        <v>403</v>
      </c>
      <c r="J1209" s="64">
        <v>5</v>
      </c>
      <c r="K1209" s="48">
        <v>62046239</v>
      </c>
      <c r="L1209" s="47">
        <v>8050842534180</v>
      </c>
      <c r="M1209" s="48" t="s">
        <v>2190</v>
      </c>
      <c r="N1209" s="48" t="s">
        <v>2010</v>
      </c>
      <c r="O1209" s="48" t="s">
        <v>2016</v>
      </c>
      <c r="P1209" s="53"/>
      <c r="Q1209" s="53"/>
    </row>
    <row r="1210" spans="2:17">
      <c r="B1210" s="55" t="s">
        <v>484</v>
      </c>
      <c r="C1210" s="48" t="s">
        <v>2106</v>
      </c>
      <c r="D1210" s="48" t="s">
        <v>1201</v>
      </c>
      <c r="E1210" s="51" t="s">
        <v>1503</v>
      </c>
      <c r="F1210" s="55" t="s">
        <v>485</v>
      </c>
      <c r="G1210" s="48" t="s">
        <v>22</v>
      </c>
      <c r="H1210" s="55" t="s">
        <v>404</v>
      </c>
      <c r="I1210" s="48" t="s">
        <v>403</v>
      </c>
      <c r="J1210" s="64">
        <v>6</v>
      </c>
      <c r="K1210" s="48">
        <v>62046239</v>
      </c>
      <c r="L1210" s="47">
        <v>8050842534197</v>
      </c>
      <c r="M1210" s="48" t="s">
        <v>2190</v>
      </c>
      <c r="N1210" s="48" t="s">
        <v>2010</v>
      </c>
      <c r="O1210" s="48" t="s">
        <v>2016</v>
      </c>
      <c r="P1210" s="53"/>
      <c r="Q1210" s="53"/>
    </row>
    <row r="1211" spans="2:17">
      <c r="B1211" s="55" t="s">
        <v>484</v>
      </c>
      <c r="C1211" s="48" t="s">
        <v>2106</v>
      </c>
      <c r="D1211" s="48" t="s">
        <v>1201</v>
      </c>
      <c r="E1211" s="51" t="s">
        <v>1503</v>
      </c>
      <c r="F1211" s="55" t="s">
        <v>485</v>
      </c>
      <c r="G1211" s="48" t="s">
        <v>24</v>
      </c>
      <c r="H1211" s="55" t="s">
        <v>404</v>
      </c>
      <c r="I1211" s="48" t="s">
        <v>403</v>
      </c>
      <c r="J1211" s="64">
        <v>3</v>
      </c>
      <c r="K1211" s="48">
        <v>62046239</v>
      </c>
      <c r="L1211" s="47">
        <v>8050842534203</v>
      </c>
      <c r="M1211" s="48" t="s">
        <v>2190</v>
      </c>
      <c r="N1211" s="48" t="s">
        <v>2010</v>
      </c>
      <c r="O1211" s="48" t="s">
        <v>2016</v>
      </c>
      <c r="P1211" s="53"/>
      <c r="Q1211" s="53"/>
    </row>
    <row r="1212" spans="2:17">
      <c r="B1212" s="55" t="s">
        <v>278</v>
      </c>
      <c r="C1212" s="48" t="s">
        <v>2106</v>
      </c>
      <c r="D1212" s="48" t="s">
        <v>1201</v>
      </c>
      <c r="E1212" s="51" t="s">
        <v>1906</v>
      </c>
      <c r="F1212" s="55" t="s">
        <v>280</v>
      </c>
      <c r="G1212" s="48" t="s">
        <v>18</v>
      </c>
      <c r="H1212" s="55" t="s">
        <v>182</v>
      </c>
      <c r="I1212" s="48" t="s">
        <v>181</v>
      </c>
      <c r="J1212" s="64">
        <v>3</v>
      </c>
      <c r="K1212" s="48">
        <v>61041920</v>
      </c>
      <c r="L1212" s="47">
        <v>8050842477791</v>
      </c>
      <c r="M1212" s="48" t="s">
        <v>2190</v>
      </c>
      <c r="N1212" s="48" t="s">
        <v>2010</v>
      </c>
      <c r="O1212" s="48" t="s">
        <v>2016</v>
      </c>
      <c r="P1212" s="53"/>
      <c r="Q1212" s="53"/>
    </row>
    <row r="1213" spans="2:17">
      <c r="B1213" s="55" t="s">
        <v>278</v>
      </c>
      <c r="C1213" s="48" t="s">
        <v>2106</v>
      </c>
      <c r="D1213" s="48" t="s">
        <v>1201</v>
      </c>
      <c r="E1213" s="51" t="s">
        <v>1363</v>
      </c>
      <c r="F1213" s="55" t="s">
        <v>280</v>
      </c>
      <c r="G1213" s="48" t="s">
        <v>16</v>
      </c>
      <c r="H1213" s="55" t="s">
        <v>180</v>
      </c>
      <c r="I1213" s="48" t="s">
        <v>179</v>
      </c>
      <c r="J1213" s="64">
        <v>1</v>
      </c>
      <c r="K1213" s="48">
        <v>61041920</v>
      </c>
      <c r="L1213" s="47">
        <v>8050842534227</v>
      </c>
      <c r="M1213" s="48" t="s">
        <v>2190</v>
      </c>
      <c r="N1213" s="48" t="s">
        <v>2010</v>
      </c>
      <c r="O1213" s="48" t="s">
        <v>2016</v>
      </c>
      <c r="P1213" s="53"/>
      <c r="Q1213" s="53"/>
    </row>
    <row r="1214" spans="2:17">
      <c r="B1214" s="55" t="s">
        <v>278</v>
      </c>
      <c r="C1214" s="48" t="s">
        <v>2106</v>
      </c>
      <c r="D1214" s="48" t="s">
        <v>1201</v>
      </c>
      <c r="E1214" s="51" t="s">
        <v>1363</v>
      </c>
      <c r="F1214" s="55" t="s">
        <v>280</v>
      </c>
      <c r="G1214" s="48" t="s">
        <v>17</v>
      </c>
      <c r="H1214" s="55" t="s">
        <v>180</v>
      </c>
      <c r="I1214" s="48" t="s">
        <v>179</v>
      </c>
      <c r="J1214" s="64">
        <v>8</v>
      </c>
      <c r="K1214" s="48">
        <v>61041920</v>
      </c>
      <c r="L1214" s="47">
        <v>8050842534234</v>
      </c>
      <c r="M1214" s="48" t="s">
        <v>2190</v>
      </c>
      <c r="N1214" s="48" t="s">
        <v>2010</v>
      </c>
      <c r="O1214" s="48" t="s">
        <v>2016</v>
      </c>
      <c r="P1214" s="53"/>
      <c r="Q1214" s="53"/>
    </row>
    <row r="1215" spans="2:17">
      <c r="B1215" s="55" t="s">
        <v>278</v>
      </c>
      <c r="C1215" s="48" t="s">
        <v>2106</v>
      </c>
      <c r="D1215" s="48" t="s">
        <v>1201</v>
      </c>
      <c r="E1215" s="51" t="s">
        <v>1363</v>
      </c>
      <c r="F1215" s="55" t="s">
        <v>280</v>
      </c>
      <c r="G1215" s="48" t="s">
        <v>18</v>
      </c>
      <c r="H1215" s="55" t="s">
        <v>180</v>
      </c>
      <c r="I1215" s="48" t="s">
        <v>179</v>
      </c>
      <c r="J1215" s="64">
        <v>18</v>
      </c>
      <c r="K1215" s="48">
        <v>61041920</v>
      </c>
      <c r="L1215" s="47">
        <v>8050842477807</v>
      </c>
      <c r="M1215" s="48" t="s">
        <v>2190</v>
      </c>
      <c r="N1215" s="48" t="s">
        <v>2010</v>
      </c>
      <c r="O1215" s="48" t="s">
        <v>2016</v>
      </c>
      <c r="P1215" s="53"/>
      <c r="Q1215" s="53"/>
    </row>
    <row r="1216" spans="2:17">
      <c r="B1216" s="55" t="s">
        <v>278</v>
      </c>
      <c r="C1216" s="48" t="s">
        <v>2106</v>
      </c>
      <c r="D1216" s="48" t="s">
        <v>1201</v>
      </c>
      <c r="E1216" s="51" t="s">
        <v>1363</v>
      </c>
      <c r="F1216" s="55" t="s">
        <v>280</v>
      </c>
      <c r="G1216" s="48" t="s">
        <v>20</v>
      </c>
      <c r="H1216" s="55" t="s">
        <v>180</v>
      </c>
      <c r="I1216" s="48" t="s">
        <v>179</v>
      </c>
      <c r="J1216" s="64">
        <v>18</v>
      </c>
      <c r="K1216" s="48">
        <v>61041920</v>
      </c>
      <c r="L1216" s="47">
        <v>8050842534241</v>
      </c>
      <c r="M1216" s="48" t="s">
        <v>2190</v>
      </c>
      <c r="N1216" s="48" t="s">
        <v>2010</v>
      </c>
      <c r="O1216" s="48" t="s">
        <v>2016</v>
      </c>
      <c r="P1216" s="53"/>
      <c r="Q1216" s="53"/>
    </row>
    <row r="1217" spans="2:17">
      <c r="B1217" s="55" t="s">
        <v>278</v>
      </c>
      <c r="C1217" s="48" t="s">
        <v>2106</v>
      </c>
      <c r="D1217" s="48" t="s">
        <v>1201</v>
      </c>
      <c r="E1217" s="51" t="s">
        <v>1363</v>
      </c>
      <c r="F1217" s="55" t="s">
        <v>280</v>
      </c>
      <c r="G1217" s="48" t="s">
        <v>21</v>
      </c>
      <c r="H1217" s="55" t="s">
        <v>180</v>
      </c>
      <c r="I1217" s="48" t="s">
        <v>179</v>
      </c>
      <c r="J1217" s="64">
        <v>14</v>
      </c>
      <c r="K1217" s="48">
        <v>61041920</v>
      </c>
      <c r="L1217" s="47">
        <v>8050842534258</v>
      </c>
      <c r="M1217" s="48" t="s">
        <v>2190</v>
      </c>
      <c r="N1217" s="48" t="s">
        <v>2010</v>
      </c>
      <c r="O1217" s="48" t="s">
        <v>2016</v>
      </c>
      <c r="P1217" s="53"/>
      <c r="Q1217" s="53"/>
    </row>
    <row r="1218" spans="2:17">
      <c r="B1218" s="55" t="s">
        <v>278</v>
      </c>
      <c r="C1218" s="48" t="s">
        <v>2106</v>
      </c>
      <c r="D1218" s="48" t="s">
        <v>1201</v>
      </c>
      <c r="E1218" s="51" t="s">
        <v>1363</v>
      </c>
      <c r="F1218" s="55" t="s">
        <v>280</v>
      </c>
      <c r="G1218" s="48" t="s">
        <v>22</v>
      </c>
      <c r="H1218" s="55" t="s">
        <v>180</v>
      </c>
      <c r="I1218" s="48" t="s">
        <v>179</v>
      </c>
      <c r="J1218" s="64">
        <v>10</v>
      </c>
      <c r="K1218" s="48">
        <v>61041920</v>
      </c>
      <c r="L1218" s="47">
        <v>8050842534265</v>
      </c>
      <c r="M1218" s="48" t="s">
        <v>2190</v>
      </c>
      <c r="N1218" s="48" t="s">
        <v>2010</v>
      </c>
      <c r="O1218" s="48" t="s">
        <v>2016</v>
      </c>
      <c r="P1218" s="53"/>
      <c r="Q1218" s="53"/>
    </row>
    <row r="1219" spans="2:17">
      <c r="B1219" s="55" t="s">
        <v>278</v>
      </c>
      <c r="C1219" s="48" t="s">
        <v>2106</v>
      </c>
      <c r="D1219" s="48" t="s">
        <v>1201</v>
      </c>
      <c r="E1219" s="51" t="s">
        <v>1363</v>
      </c>
      <c r="F1219" s="55" t="s">
        <v>280</v>
      </c>
      <c r="G1219" s="48" t="s">
        <v>24</v>
      </c>
      <c r="H1219" s="55" t="s">
        <v>180</v>
      </c>
      <c r="I1219" s="48" t="s">
        <v>179</v>
      </c>
      <c r="J1219" s="64">
        <v>7</v>
      </c>
      <c r="K1219" s="48">
        <v>61041920</v>
      </c>
      <c r="L1219" s="47">
        <v>8050842534272</v>
      </c>
      <c r="M1219" s="48" t="s">
        <v>2190</v>
      </c>
      <c r="N1219" s="48" t="s">
        <v>2010</v>
      </c>
      <c r="O1219" s="48" t="s">
        <v>2016</v>
      </c>
      <c r="P1219" s="53"/>
      <c r="Q1219" s="53"/>
    </row>
    <row r="1220" spans="2:17">
      <c r="B1220" s="55" t="s">
        <v>861</v>
      </c>
      <c r="C1220" s="48" t="s">
        <v>2106</v>
      </c>
      <c r="D1220" s="48" t="s">
        <v>2087</v>
      </c>
      <c r="E1220" s="51" t="s">
        <v>1729</v>
      </c>
      <c r="F1220" s="55" t="s">
        <v>371</v>
      </c>
      <c r="G1220" s="48" t="s">
        <v>16</v>
      </c>
      <c r="H1220" s="55" t="s">
        <v>71</v>
      </c>
      <c r="I1220" s="48" t="s">
        <v>70</v>
      </c>
      <c r="J1220" s="64">
        <v>2</v>
      </c>
      <c r="K1220" s="48">
        <v>62111200</v>
      </c>
      <c r="L1220" s="47">
        <v>8050842512775</v>
      </c>
      <c r="M1220" s="48" t="s">
        <v>2188</v>
      </c>
      <c r="N1220" s="48" t="s">
        <v>2008</v>
      </c>
      <c r="O1220" s="48" t="s">
        <v>2019</v>
      </c>
      <c r="P1220" s="53"/>
      <c r="Q1220" s="53"/>
    </row>
    <row r="1221" spans="2:17">
      <c r="B1221" s="55" t="s">
        <v>861</v>
      </c>
      <c r="C1221" s="48" t="s">
        <v>2106</v>
      </c>
      <c r="D1221" s="48" t="s">
        <v>2087</v>
      </c>
      <c r="E1221" s="51" t="s">
        <v>1729</v>
      </c>
      <c r="F1221" s="55" t="s">
        <v>371</v>
      </c>
      <c r="G1221" s="48" t="s">
        <v>18</v>
      </c>
      <c r="H1221" s="55" t="s">
        <v>71</v>
      </c>
      <c r="I1221" s="48" t="s">
        <v>70</v>
      </c>
      <c r="J1221" s="64">
        <v>8</v>
      </c>
      <c r="K1221" s="48">
        <v>62111200</v>
      </c>
      <c r="L1221" s="47">
        <v>8050842479399</v>
      </c>
      <c r="M1221" s="48" t="s">
        <v>2188</v>
      </c>
      <c r="N1221" s="48" t="s">
        <v>2008</v>
      </c>
      <c r="O1221" s="48" t="s">
        <v>2019</v>
      </c>
      <c r="P1221" s="53"/>
      <c r="Q1221" s="53"/>
    </row>
    <row r="1222" spans="2:17">
      <c r="B1222" s="55" t="s">
        <v>945</v>
      </c>
      <c r="C1222" s="48" t="s">
        <v>2106</v>
      </c>
      <c r="D1222" s="48" t="s">
        <v>2087</v>
      </c>
      <c r="E1222" s="51" t="s">
        <v>1804</v>
      </c>
      <c r="F1222" s="55" t="s">
        <v>371</v>
      </c>
      <c r="G1222" s="48" t="s">
        <v>17</v>
      </c>
      <c r="H1222" s="55" t="s">
        <v>116</v>
      </c>
      <c r="I1222" s="48" t="s">
        <v>115</v>
      </c>
      <c r="J1222" s="64">
        <v>1</v>
      </c>
      <c r="K1222" s="48">
        <v>62111200</v>
      </c>
      <c r="L1222" s="47">
        <v>8050842512577</v>
      </c>
      <c r="M1222" s="48" t="s">
        <v>2188</v>
      </c>
      <c r="N1222" s="48" t="s">
        <v>2008</v>
      </c>
      <c r="O1222" s="48" t="s">
        <v>2024</v>
      </c>
      <c r="P1222" s="53"/>
      <c r="Q1222" s="53"/>
    </row>
    <row r="1223" spans="2:17">
      <c r="B1223" s="55" t="s">
        <v>945</v>
      </c>
      <c r="C1223" s="48" t="s">
        <v>2106</v>
      </c>
      <c r="D1223" s="48" t="s">
        <v>2087</v>
      </c>
      <c r="E1223" s="51" t="s">
        <v>1804</v>
      </c>
      <c r="F1223" s="55" t="s">
        <v>371</v>
      </c>
      <c r="G1223" s="48" t="s">
        <v>18</v>
      </c>
      <c r="H1223" s="55" t="s">
        <v>116</v>
      </c>
      <c r="I1223" s="48" t="s">
        <v>115</v>
      </c>
      <c r="J1223" s="64">
        <v>5</v>
      </c>
      <c r="K1223" s="48">
        <v>62111200</v>
      </c>
      <c r="L1223" s="47">
        <v>8050842479368</v>
      </c>
      <c r="M1223" s="48" t="s">
        <v>2188</v>
      </c>
      <c r="N1223" s="48" t="s">
        <v>2008</v>
      </c>
      <c r="O1223" s="48" t="s">
        <v>2024</v>
      </c>
      <c r="P1223" s="53"/>
      <c r="Q1223" s="53"/>
    </row>
    <row r="1224" spans="2:17">
      <c r="B1224" s="55" t="s">
        <v>137</v>
      </c>
      <c r="C1224" s="48" t="s">
        <v>2106</v>
      </c>
      <c r="D1224" s="48" t="s">
        <v>1201</v>
      </c>
      <c r="E1224" s="51" t="s">
        <v>1329</v>
      </c>
      <c r="F1224" s="55" t="s">
        <v>138</v>
      </c>
      <c r="G1224" s="48" t="s">
        <v>16</v>
      </c>
      <c r="H1224" s="55" t="s">
        <v>127</v>
      </c>
      <c r="I1224" s="48" t="s">
        <v>126</v>
      </c>
      <c r="J1224" s="64">
        <v>5</v>
      </c>
      <c r="K1224" s="48">
        <v>62111200</v>
      </c>
      <c r="L1224" s="47">
        <v>8050842497959</v>
      </c>
      <c r="M1224" s="48" t="s">
        <v>2183</v>
      </c>
      <c r="N1224" s="48" t="s">
        <v>2011</v>
      </c>
      <c r="O1224" s="48" t="s">
        <v>2020</v>
      </c>
      <c r="P1224" s="53"/>
      <c r="Q1224" s="53"/>
    </row>
    <row r="1225" spans="2:17">
      <c r="B1225" s="55" t="s">
        <v>137</v>
      </c>
      <c r="C1225" s="48" t="s">
        <v>2106</v>
      </c>
      <c r="D1225" s="48" t="s">
        <v>1201</v>
      </c>
      <c r="E1225" s="51" t="s">
        <v>1329</v>
      </c>
      <c r="F1225" s="55" t="s">
        <v>138</v>
      </c>
      <c r="G1225" s="48" t="s">
        <v>17</v>
      </c>
      <c r="H1225" s="55" t="s">
        <v>127</v>
      </c>
      <c r="I1225" s="48" t="s">
        <v>126</v>
      </c>
      <c r="J1225" s="64">
        <v>5</v>
      </c>
      <c r="K1225" s="48">
        <v>62111200</v>
      </c>
      <c r="L1225" s="47">
        <v>8050842497966</v>
      </c>
      <c r="M1225" s="48" t="s">
        <v>2183</v>
      </c>
      <c r="N1225" s="48" t="s">
        <v>2011</v>
      </c>
      <c r="O1225" s="48" t="s">
        <v>2020</v>
      </c>
      <c r="P1225" s="53"/>
      <c r="Q1225" s="53"/>
    </row>
    <row r="1226" spans="2:17">
      <c r="B1226" s="55" t="s">
        <v>137</v>
      </c>
      <c r="C1226" s="48" t="s">
        <v>2106</v>
      </c>
      <c r="D1226" s="48" t="s">
        <v>1201</v>
      </c>
      <c r="E1226" s="51" t="s">
        <v>1329</v>
      </c>
      <c r="F1226" s="55" t="s">
        <v>138</v>
      </c>
      <c r="G1226" s="48" t="s">
        <v>18</v>
      </c>
      <c r="H1226" s="55" t="s">
        <v>127</v>
      </c>
      <c r="I1226" s="48" t="s">
        <v>126</v>
      </c>
      <c r="J1226" s="64">
        <v>21</v>
      </c>
      <c r="K1226" s="48">
        <v>62111200</v>
      </c>
      <c r="L1226" s="47">
        <v>8050842497973</v>
      </c>
      <c r="M1226" s="48" t="s">
        <v>2183</v>
      </c>
      <c r="N1226" s="48" t="s">
        <v>2011</v>
      </c>
      <c r="O1226" s="48" t="s">
        <v>2020</v>
      </c>
      <c r="P1226" s="53"/>
      <c r="Q1226" s="53"/>
    </row>
    <row r="1227" spans="2:17">
      <c r="B1227" s="55" t="s">
        <v>137</v>
      </c>
      <c r="C1227" s="48" t="s">
        <v>2106</v>
      </c>
      <c r="D1227" s="48" t="s">
        <v>1201</v>
      </c>
      <c r="E1227" s="51" t="s">
        <v>1329</v>
      </c>
      <c r="F1227" s="55" t="s">
        <v>138</v>
      </c>
      <c r="G1227" s="48" t="s">
        <v>20</v>
      </c>
      <c r="H1227" s="55" t="s">
        <v>127</v>
      </c>
      <c r="I1227" s="48" t="s">
        <v>126</v>
      </c>
      <c r="J1227" s="64">
        <v>23</v>
      </c>
      <c r="K1227" s="48">
        <v>62111200</v>
      </c>
      <c r="L1227" s="47">
        <v>8050842497980</v>
      </c>
      <c r="M1227" s="48" t="s">
        <v>2183</v>
      </c>
      <c r="N1227" s="48" t="s">
        <v>2011</v>
      </c>
      <c r="O1227" s="48" t="s">
        <v>2020</v>
      </c>
      <c r="P1227" s="53"/>
      <c r="Q1227" s="53"/>
    </row>
    <row r="1228" spans="2:17">
      <c r="B1228" s="55" t="s">
        <v>137</v>
      </c>
      <c r="C1228" s="48" t="s">
        <v>2106</v>
      </c>
      <c r="D1228" s="48" t="s">
        <v>1201</v>
      </c>
      <c r="E1228" s="51" t="s">
        <v>1329</v>
      </c>
      <c r="F1228" s="55" t="s">
        <v>138</v>
      </c>
      <c r="G1228" s="48" t="s">
        <v>21</v>
      </c>
      <c r="H1228" s="55" t="s">
        <v>127</v>
      </c>
      <c r="I1228" s="48" t="s">
        <v>126</v>
      </c>
      <c r="J1228" s="64">
        <v>18</v>
      </c>
      <c r="K1228" s="48">
        <v>62111200</v>
      </c>
      <c r="L1228" s="47">
        <v>8050842497997</v>
      </c>
      <c r="M1228" s="48" t="s">
        <v>2183</v>
      </c>
      <c r="N1228" s="48" t="s">
        <v>2011</v>
      </c>
      <c r="O1228" s="48" t="s">
        <v>2020</v>
      </c>
      <c r="P1228" s="53"/>
      <c r="Q1228" s="53"/>
    </row>
    <row r="1229" spans="2:17">
      <c r="B1229" s="55" t="s">
        <v>137</v>
      </c>
      <c r="C1229" s="48" t="s">
        <v>2106</v>
      </c>
      <c r="D1229" s="48" t="s">
        <v>1201</v>
      </c>
      <c r="E1229" s="51" t="s">
        <v>1329</v>
      </c>
      <c r="F1229" s="55" t="s">
        <v>138</v>
      </c>
      <c r="G1229" s="48" t="s">
        <v>22</v>
      </c>
      <c r="H1229" s="55" t="s">
        <v>127</v>
      </c>
      <c r="I1229" s="48" t="s">
        <v>126</v>
      </c>
      <c r="J1229" s="64">
        <v>10</v>
      </c>
      <c r="K1229" s="48">
        <v>62111200</v>
      </c>
      <c r="L1229" s="47">
        <v>8050842498000</v>
      </c>
      <c r="M1229" s="48" t="s">
        <v>2183</v>
      </c>
      <c r="N1229" s="48" t="s">
        <v>2011</v>
      </c>
      <c r="O1229" s="48" t="s">
        <v>2020</v>
      </c>
      <c r="P1229" s="53"/>
      <c r="Q1229" s="53"/>
    </row>
    <row r="1230" spans="2:17">
      <c r="B1230" s="55" t="s">
        <v>137</v>
      </c>
      <c r="C1230" s="48" t="s">
        <v>2106</v>
      </c>
      <c r="D1230" s="48" t="s">
        <v>1201</v>
      </c>
      <c r="E1230" s="51" t="s">
        <v>1329</v>
      </c>
      <c r="F1230" s="55" t="s">
        <v>138</v>
      </c>
      <c r="G1230" s="48" t="s">
        <v>24</v>
      </c>
      <c r="H1230" s="55" t="s">
        <v>127</v>
      </c>
      <c r="I1230" s="48" t="s">
        <v>126</v>
      </c>
      <c r="J1230" s="64">
        <v>10</v>
      </c>
      <c r="K1230" s="48">
        <v>62111200</v>
      </c>
      <c r="L1230" s="47">
        <v>8050842498017</v>
      </c>
      <c r="M1230" s="48" t="s">
        <v>2183</v>
      </c>
      <c r="N1230" s="48" t="s">
        <v>2011</v>
      </c>
      <c r="O1230" s="48" t="s">
        <v>2020</v>
      </c>
      <c r="P1230" s="53"/>
      <c r="Q1230" s="53"/>
    </row>
    <row r="1231" spans="2:17">
      <c r="B1231" s="55" t="s">
        <v>137</v>
      </c>
      <c r="C1231" s="48" t="s">
        <v>2106</v>
      </c>
      <c r="D1231" s="48" t="s">
        <v>1201</v>
      </c>
      <c r="E1231" s="51" t="s">
        <v>1329</v>
      </c>
      <c r="F1231" s="55" t="s">
        <v>138</v>
      </c>
      <c r="G1231" s="48">
        <v>16</v>
      </c>
      <c r="H1231" s="55" t="s">
        <v>127</v>
      </c>
      <c r="I1231" s="48" t="s">
        <v>126</v>
      </c>
      <c r="J1231" s="64">
        <v>6</v>
      </c>
      <c r="K1231" s="48">
        <v>62111200</v>
      </c>
      <c r="L1231" s="47">
        <v>8050842498024</v>
      </c>
      <c r="M1231" s="48" t="s">
        <v>2183</v>
      </c>
      <c r="N1231" s="48" t="s">
        <v>2011</v>
      </c>
      <c r="O1231" s="48" t="s">
        <v>2020</v>
      </c>
      <c r="P1231" s="53"/>
      <c r="Q1231" s="53"/>
    </row>
    <row r="1232" spans="2:17">
      <c r="B1232" s="55" t="s">
        <v>137</v>
      </c>
      <c r="C1232" s="48" t="s">
        <v>2106</v>
      </c>
      <c r="D1232" s="48" t="s">
        <v>1201</v>
      </c>
      <c r="E1232" s="51" t="s">
        <v>1291</v>
      </c>
      <c r="F1232" s="55" t="s">
        <v>138</v>
      </c>
      <c r="G1232" s="48" t="s">
        <v>16</v>
      </c>
      <c r="H1232" s="55" t="s">
        <v>85</v>
      </c>
      <c r="I1232" s="48" t="s">
        <v>84</v>
      </c>
      <c r="J1232" s="64">
        <v>4</v>
      </c>
      <c r="K1232" s="48">
        <v>62111200</v>
      </c>
      <c r="L1232" s="47">
        <v>8050842498031</v>
      </c>
      <c r="M1232" s="48" t="s">
        <v>2183</v>
      </c>
      <c r="N1232" s="48" t="s">
        <v>2011</v>
      </c>
      <c r="O1232" s="48" t="s">
        <v>2020</v>
      </c>
      <c r="P1232" s="53"/>
      <c r="Q1232" s="53"/>
    </row>
    <row r="1233" spans="2:17">
      <c r="B1233" s="55" t="s">
        <v>137</v>
      </c>
      <c r="C1233" s="48" t="s">
        <v>2106</v>
      </c>
      <c r="D1233" s="48" t="s">
        <v>1201</v>
      </c>
      <c r="E1233" s="51" t="s">
        <v>1291</v>
      </c>
      <c r="F1233" s="55" t="s">
        <v>138</v>
      </c>
      <c r="G1233" s="48" t="s">
        <v>17</v>
      </c>
      <c r="H1233" s="55" t="s">
        <v>85</v>
      </c>
      <c r="I1233" s="48" t="s">
        <v>84</v>
      </c>
      <c r="J1233" s="64">
        <v>4</v>
      </c>
      <c r="K1233" s="48">
        <v>62111200</v>
      </c>
      <c r="L1233" s="47">
        <v>8050842498048</v>
      </c>
      <c r="M1233" s="48" t="s">
        <v>2183</v>
      </c>
      <c r="N1233" s="48" t="s">
        <v>2011</v>
      </c>
      <c r="O1233" s="48" t="s">
        <v>2020</v>
      </c>
      <c r="P1233" s="53"/>
      <c r="Q1233" s="53"/>
    </row>
    <row r="1234" spans="2:17">
      <c r="B1234" s="55" t="s">
        <v>137</v>
      </c>
      <c r="C1234" s="48" t="s">
        <v>2106</v>
      </c>
      <c r="D1234" s="48" t="s">
        <v>1201</v>
      </c>
      <c r="E1234" s="51" t="s">
        <v>1291</v>
      </c>
      <c r="F1234" s="55" t="s">
        <v>138</v>
      </c>
      <c r="G1234" s="48" t="s">
        <v>18</v>
      </c>
      <c r="H1234" s="55" t="s">
        <v>85</v>
      </c>
      <c r="I1234" s="48" t="s">
        <v>84</v>
      </c>
      <c r="J1234" s="64">
        <v>15</v>
      </c>
      <c r="K1234" s="48">
        <v>62111200</v>
      </c>
      <c r="L1234" s="47">
        <v>8050842498055</v>
      </c>
      <c r="M1234" s="48" t="s">
        <v>2183</v>
      </c>
      <c r="N1234" s="48" t="s">
        <v>2011</v>
      </c>
      <c r="O1234" s="48" t="s">
        <v>2020</v>
      </c>
      <c r="P1234" s="53"/>
      <c r="Q1234" s="53"/>
    </row>
    <row r="1235" spans="2:17">
      <c r="B1235" s="55" t="s">
        <v>137</v>
      </c>
      <c r="C1235" s="48" t="s">
        <v>2106</v>
      </c>
      <c r="D1235" s="48" t="s">
        <v>1201</v>
      </c>
      <c r="E1235" s="51" t="s">
        <v>1291</v>
      </c>
      <c r="F1235" s="55" t="s">
        <v>138</v>
      </c>
      <c r="G1235" s="48" t="s">
        <v>20</v>
      </c>
      <c r="H1235" s="55" t="s">
        <v>85</v>
      </c>
      <c r="I1235" s="48" t="s">
        <v>84</v>
      </c>
      <c r="J1235" s="64">
        <v>11</v>
      </c>
      <c r="K1235" s="48">
        <v>62111200</v>
      </c>
      <c r="L1235" s="47">
        <v>8050842498062</v>
      </c>
      <c r="M1235" s="48" t="s">
        <v>2183</v>
      </c>
      <c r="N1235" s="48" t="s">
        <v>2011</v>
      </c>
      <c r="O1235" s="48" t="s">
        <v>2020</v>
      </c>
      <c r="P1235" s="53"/>
      <c r="Q1235" s="53"/>
    </row>
    <row r="1236" spans="2:17">
      <c r="B1236" s="55" t="s">
        <v>137</v>
      </c>
      <c r="C1236" s="48" t="s">
        <v>2106</v>
      </c>
      <c r="D1236" s="48" t="s">
        <v>1201</v>
      </c>
      <c r="E1236" s="51" t="s">
        <v>1291</v>
      </c>
      <c r="F1236" s="55" t="s">
        <v>138</v>
      </c>
      <c r="G1236" s="48" t="s">
        <v>21</v>
      </c>
      <c r="H1236" s="55" t="s">
        <v>85</v>
      </c>
      <c r="I1236" s="48" t="s">
        <v>84</v>
      </c>
      <c r="J1236" s="64">
        <v>11</v>
      </c>
      <c r="K1236" s="48">
        <v>62111200</v>
      </c>
      <c r="L1236" s="47">
        <v>8050842498079</v>
      </c>
      <c r="M1236" s="48" t="s">
        <v>2183</v>
      </c>
      <c r="N1236" s="48" t="s">
        <v>2011</v>
      </c>
      <c r="O1236" s="48" t="s">
        <v>2020</v>
      </c>
      <c r="P1236" s="53"/>
      <c r="Q1236" s="53"/>
    </row>
    <row r="1237" spans="2:17">
      <c r="B1237" s="55" t="s">
        <v>137</v>
      </c>
      <c r="C1237" s="48" t="s">
        <v>2106</v>
      </c>
      <c r="D1237" s="48" t="s">
        <v>1201</v>
      </c>
      <c r="E1237" s="51" t="s">
        <v>1291</v>
      </c>
      <c r="F1237" s="55" t="s">
        <v>138</v>
      </c>
      <c r="G1237" s="48" t="s">
        <v>22</v>
      </c>
      <c r="H1237" s="55" t="s">
        <v>85</v>
      </c>
      <c r="I1237" s="48" t="s">
        <v>84</v>
      </c>
      <c r="J1237" s="64">
        <v>14</v>
      </c>
      <c r="K1237" s="48">
        <v>62111200</v>
      </c>
      <c r="L1237" s="47">
        <v>8050842498086</v>
      </c>
      <c r="M1237" s="48" t="s">
        <v>2183</v>
      </c>
      <c r="N1237" s="48" t="s">
        <v>2011</v>
      </c>
      <c r="O1237" s="48" t="s">
        <v>2020</v>
      </c>
      <c r="P1237" s="53"/>
      <c r="Q1237" s="53"/>
    </row>
    <row r="1238" spans="2:17">
      <c r="B1238" s="55" t="s">
        <v>137</v>
      </c>
      <c r="C1238" s="48" t="s">
        <v>2106</v>
      </c>
      <c r="D1238" s="48" t="s">
        <v>1201</v>
      </c>
      <c r="E1238" s="51" t="s">
        <v>1291</v>
      </c>
      <c r="F1238" s="55" t="s">
        <v>138</v>
      </c>
      <c r="G1238" s="48" t="s">
        <v>24</v>
      </c>
      <c r="H1238" s="55" t="s">
        <v>85</v>
      </c>
      <c r="I1238" s="48" t="s">
        <v>84</v>
      </c>
      <c r="J1238" s="64">
        <v>6</v>
      </c>
      <c r="K1238" s="48">
        <v>62111200</v>
      </c>
      <c r="L1238" s="47">
        <v>8050842498093</v>
      </c>
      <c r="M1238" s="48" t="s">
        <v>2183</v>
      </c>
      <c r="N1238" s="48" t="s">
        <v>2011</v>
      </c>
      <c r="O1238" s="48" t="s">
        <v>2020</v>
      </c>
      <c r="P1238" s="53"/>
      <c r="Q1238" s="53"/>
    </row>
    <row r="1239" spans="2:17">
      <c r="B1239" s="55" t="s">
        <v>137</v>
      </c>
      <c r="C1239" s="48" t="s">
        <v>2106</v>
      </c>
      <c r="D1239" s="48" t="s">
        <v>1201</v>
      </c>
      <c r="E1239" s="51" t="s">
        <v>1291</v>
      </c>
      <c r="F1239" s="55" t="s">
        <v>138</v>
      </c>
      <c r="G1239" s="48">
        <v>16</v>
      </c>
      <c r="H1239" s="55" t="s">
        <v>85</v>
      </c>
      <c r="I1239" s="48" t="s">
        <v>84</v>
      </c>
      <c r="J1239" s="64">
        <v>3</v>
      </c>
      <c r="K1239" s="48">
        <v>62111200</v>
      </c>
      <c r="L1239" s="47">
        <v>8050842498109</v>
      </c>
      <c r="M1239" s="48" t="s">
        <v>2183</v>
      </c>
      <c r="N1239" s="48" t="s">
        <v>2011</v>
      </c>
      <c r="O1239" s="48" t="s">
        <v>2020</v>
      </c>
      <c r="P1239" s="53"/>
      <c r="Q1239" s="53"/>
    </row>
    <row r="1240" spans="2:17">
      <c r="B1240" s="55" t="s">
        <v>794</v>
      </c>
      <c r="C1240" s="48" t="s">
        <v>2106</v>
      </c>
      <c r="D1240" s="48" t="s">
        <v>2087</v>
      </c>
      <c r="E1240" s="51" t="s">
        <v>1677</v>
      </c>
      <c r="F1240" s="55" t="s">
        <v>282</v>
      </c>
      <c r="G1240" s="48" t="s">
        <v>17</v>
      </c>
      <c r="H1240" s="55" t="s">
        <v>78</v>
      </c>
      <c r="I1240" s="48" t="s">
        <v>136</v>
      </c>
      <c r="J1240" s="64">
        <v>3</v>
      </c>
      <c r="K1240" s="48">
        <v>62111200</v>
      </c>
      <c r="L1240" s="47">
        <v>8050842511822</v>
      </c>
      <c r="M1240" s="48" t="s">
        <v>2188</v>
      </c>
      <c r="N1240" s="48" t="s">
        <v>2008</v>
      </c>
      <c r="O1240" s="48" t="s">
        <v>2038</v>
      </c>
      <c r="P1240" s="53"/>
      <c r="Q1240" s="53"/>
    </row>
    <row r="1241" spans="2:17">
      <c r="B1241" s="55" t="s">
        <v>794</v>
      </c>
      <c r="C1241" s="48" t="s">
        <v>2106</v>
      </c>
      <c r="D1241" s="48" t="s">
        <v>2087</v>
      </c>
      <c r="E1241" s="51" t="s">
        <v>1677</v>
      </c>
      <c r="F1241" s="55" t="s">
        <v>282</v>
      </c>
      <c r="G1241" s="48" t="s">
        <v>18</v>
      </c>
      <c r="H1241" s="55" t="s">
        <v>78</v>
      </c>
      <c r="I1241" s="48" t="s">
        <v>136</v>
      </c>
      <c r="J1241" s="64">
        <v>4</v>
      </c>
      <c r="K1241" s="48">
        <v>62111200</v>
      </c>
      <c r="L1241" s="47">
        <v>8050842511839</v>
      </c>
      <c r="M1241" s="48" t="s">
        <v>2188</v>
      </c>
      <c r="N1241" s="48" t="s">
        <v>2008</v>
      </c>
      <c r="O1241" s="48" t="s">
        <v>2038</v>
      </c>
      <c r="P1241" s="53"/>
      <c r="Q1241" s="53"/>
    </row>
    <row r="1242" spans="2:17">
      <c r="B1242" s="55" t="s">
        <v>794</v>
      </c>
      <c r="C1242" s="48" t="s">
        <v>2106</v>
      </c>
      <c r="D1242" s="48" t="s">
        <v>2087</v>
      </c>
      <c r="E1242" s="51" t="s">
        <v>1677</v>
      </c>
      <c r="F1242" s="55" t="s">
        <v>282</v>
      </c>
      <c r="G1242" s="48" t="s">
        <v>20</v>
      </c>
      <c r="H1242" s="55" t="s">
        <v>78</v>
      </c>
      <c r="I1242" s="48" t="s">
        <v>136</v>
      </c>
      <c r="J1242" s="64">
        <v>4</v>
      </c>
      <c r="K1242" s="48">
        <v>62111200</v>
      </c>
      <c r="L1242" s="47">
        <v>8050842511846</v>
      </c>
      <c r="M1242" s="48" t="s">
        <v>2188</v>
      </c>
      <c r="N1242" s="48" t="s">
        <v>2008</v>
      </c>
      <c r="O1242" s="48" t="s">
        <v>2038</v>
      </c>
      <c r="P1242" s="53"/>
      <c r="Q1242" s="53"/>
    </row>
    <row r="1243" spans="2:17">
      <c r="B1243" s="55" t="s">
        <v>358</v>
      </c>
      <c r="C1243" s="48" t="s">
        <v>2106</v>
      </c>
      <c r="D1243" s="48" t="s">
        <v>1201</v>
      </c>
      <c r="E1243" s="51" t="s">
        <v>1407</v>
      </c>
      <c r="F1243" s="55" t="s">
        <v>138</v>
      </c>
      <c r="G1243" s="48" t="s">
        <v>18</v>
      </c>
      <c r="H1243" s="55" t="s">
        <v>103</v>
      </c>
      <c r="I1243" s="48" t="s">
        <v>102</v>
      </c>
      <c r="J1243" s="64">
        <v>6</v>
      </c>
      <c r="K1243" s="48">
        <v>62111200</v>
      </c>
      <c r="L1243" s="47">
        <v>8050842498130</v>
      </c>
      <c r="M1243" s="48" t="s">
        <v>2183</v>
      </c>
      <c r="N1243" s="48" t="s">
        <v>2011</v>
      </c>
      <c r="O1243" s="48" t="s">
        <v>2020</v>
      </c>
      <c r="P1243" s="53"/>
      <c r="Q1243" s="53"/>
    </row>
    <row r="1244" spans="2:17">
      <c r="B1244" s="55" t="s">
        <v>358</v>
      </c>
      <c r="C1244" s="48" t="s">
        <v>2106</v>
      </c>
      <c r="D1244" s="48" t="s">
        <v>1201</v>
      </c>
      <c r="E1244" s="51" t="s">
        <v>1407</v>
      </c>
      <c r="F1244" s="55" t="s">
        <v>138</v>
      </c>
      <c r="G1244" s="48" t="s">
        <v>20</v>
      </c>
      <c r="H1244" s="55" t="s">
        <v>103</v>
      </c>
      <c r="I1244" s="48" t="s">
        <v>102</v>
      </c>
      <c r="J1244" s="64">
        <v>10</v>
      </c>
      <c r="K1244" s="48">
        <v>62111200</v>
      </c>
      <c r="L1244" s="47">
        <v>8050842498147</v>
      </c>
      <c r="M1244" s="48" t="s">
        <v>2183</v>
      </c>
      <c r="N1244" s="48" t="s">
        <v>2011</v>
      </c>
      <c r="O1244" s="48" t="s">
        <v>2020</v>
      </c>
      <c r="P1244" s="53"/>
      <c r="Q1244" s="53"/>
    </row>
    <row r="1245" spans="2:17">
      <c r="B1245" s="55" t="s">
        <v>358</v>
      </c>
      <c r="C1245" s="48" t="s">
        <v>2106</v>
      </c>
      <c r="D1245" s="48" t="s">
        <v>1201</v>
      </c>
      <c r="E1245" s="51" t="s">
        <v>1407</v>
      </c>
      <c r="F1245" s="55" t="s">
        <v>138</v>
      </c>
      <c r="G1245" s="48" t="s">
        <v>21</v>
      </c>
      <c r="H1245" s="55" t="s">
        <v>103</v>
      </c>
      <c r="I1245" s="48" t="s">
        <v>102</v>
      </c>
      <c r="J1245" s="64">
        <v>12</v>
      </c>
      <c r="K1245" s="48">
        <v>62111200</v>
      </c>
      <c r="L1245" s="47">
        <v>8050842498154</v>
      </c>
      <c r="M1245" s="48" t="s">
        <v>2183</v>
      </c>
      <c r="N1245" s="48" t="s">
        <v>2011</v>
      </c>
      <c r="O1245" s="48" t="s">
        <v>2020</v>
      </c>
      <c r="P1245" s="53"/>
      <c r="Q1245" s="53"/>
    </row>
    <row r="1246" spans="2:17">
      <c r="B1246" s="55" t="s">
        <v>358</v>
      </c>
      <c r="C1246" s="48" t="s">
        <v>2106</v>
      </c>
      <c r="D1246" s="48" t="s">
        <v>1201</v>
      </c>
      <c r="E1246" s="51" t="s">
        <v>1407</v>
      </c>
      <c r="F1246" s="55" t="s">
        <v>138</v>
      </c>
      <c r="G1246" s="48" t="s">
        <v>22</v>
      </c>
      <c r="H1246" s="55" t="s">
        <v>103</v>
      </c>
      <c r="I1246" s="48" t="s">
        <v>102</v>
      </c>
      <c r="J1246" s="64">
        <v>6</v>
      </c>
      <c r="K1246" s="48">
        <v>62111200</v>
      </c>
      <c r="L1246" s="47">
        <v>8050842498161</v>
      </c>
      <c r="M1246" s="48" t="s">
        <v>2183</v>
      </c>
      <c r="N1246" s="48" t="s">
        <v>2011</v>
      </c>
      <c r="O1246" s="48" t="s">
        <v>2020</v>
      </c>
      <c r="P1246" s="53"/>
      <c r="Q1246" s="53"/>
    </row>
    <row r="1247" spans="2:17">
      <c r="B1247" s="55" t="s">
        <v>358</v>
      </c>
      <c r="C1247" s="48" t="s">
        <v>2106</v>
      </c>
      <c r="D1247" s="48" t="s">
        <v>1201</v>
      </c>
      <c r="E1247" s="51" t="s">
        <v>1407</v>
      </c>
      <c r="F1247" s="55" t="s">
        <v>138</v>
      </c>
      <c r="G1247" s="48">
        <v>16</v>
      </c>
      <c r="H1247" s="55" t="s">
        <v>103</v>
      </c>
      <c r="I1247" s="48" t="s">
        <v>102</v>
      </c>
      <c r="J1247" s="64">
        <v>4</v>
      </c>
      <c r="K1247" s="48">
        <v>62111200</v>
      </c>
      <c r="L1247" s="47">
        <v>8050842498185</v>
      </c>
      <c r="M1247" s="48" t="s">
        <v>2183</v>
      </c>
      <c r="N1247" s="48" t="s">
        <v>2011</v>
      </c>
      <c r="O1247" s="48" t="s">
        <v>2020</v>
      </c>
      <c r="P1247" s="53"/>
      <c r="Q1247" s="53"/>
    </row>
    <row r="1248" spans="2:17">
      <c r="B1248" s="55" t="s">
        <v>1106</v>
      </c>
      <c r="C1248" s="48" t="s">
        <v>2106</v>
      </c>
      <c r="D1248" s="48" t="s">
        <v>2087</v>
      </c>
      <c r="E1248" s="51" t="s">
        <v>1907</v>
      </c>
      <c r="F1248" s="55" t="s">
        <v>1107</v>
      </c>
      <c r="G1248" s="48" t="s">
        <v>18</v>
      </c>
      <c r="H1248" s="55" t="s">
        <v>404</v>
      </c>
      <c r="I1248" s="48" t="s">
        <v>403</v>
      </c>
      <c r="J1248" s="64">
        <v>3</v>
      </c>
      <c r="K1248" s="48">
        <v>62111200</v>
      </c>
      <c r="L1248" s="47">
        <v>8050842479009</v>
      </c>
      <c r="M1248" s="48" t="s">
        <v>2188</v>
      </c>
      <c r="N1248" s="48" t="s">
        <v>2008</v>
      </c>
      <c r="O1248" s="48" t="s">
        <v>2038</v>
      </c>
      <c r="P1248" s="53"/>
      <c r="Q1248" s="53"/>
    </row>
    <row r="1249" spans="2:17">
      <c r="B1249" s="55" t="s">
        <v>1080</v>
      </c>
      <c r="C1249" s="48" t="s">
        <v>2106</v>
      </c>
      <c r="D1249" s="48" t="s">
        <v>2087</v>
      </c>
      <c r="E1249" s="51" t="s">
        <v>1889</v>
      </c>
      <c r="F1249" s="55" t="s">
        <v>1012</v>
      </c>
      <c r="G1249" s="48" t="s">
        <v>16</v>
      </c>
      <c r="H1249" s="55" t="s">
        <v>127</v>
      </c>
      <c r="I1249" s="48" t="s">
        <v>126</v>
      </c>
      <c r="J1249" s="64">
        <v>1</v>
      </c>
      <c r="K1249" s="48">
        <v>62111200</v>
      </c>
      <c r="L1249" s="47">
        <v>8050842512195</v>
      </c>
      <c r="M1249" s="48" t="s">
        <v>2188</v>
      </c>
      <c r="N1249" s="48" t="s">
        <v>2008</v>
      </c>
      <c r="O1249" s="48" t="s">
        <v>2019</v>
      </c>
      <c r="P1249" s="53"/>
      <c r="Q1249" s="53"/>
    </row>
    <row r="1250" spans="2:17">
      <c r="B1250" s="55" t="s">
        <v>1080</v>
      </c>
      <c r="C1250" s="48" t="s">
        <v>2106</v>
      </c>
      <c r="D1250" s="48" t="s">
        <v>2087</v>
      </c>
      <c r="E1250" s="51" t="s">
        <v>1889</v>
      </c>
      <c r="F1250" s="55" t="s">
        <v>1012</v>
      </c>
      <c r="G1250" s="48" t="s">
        <v>18</v>
      </c>
      <c r="H1250" s="55" t="s">
        <v>127</v>
      </c>
      <c r="I1250" s="48" t="s">
        <v>126</v>
      </c>
      <c r="J1250" s="64">
        <v>1</v>
      </c>
      <c r="K1250" s="48">
        <v>62111200</v>
      </c>
      <c r="L1250" s="47">
        <v>8050842512218</v>
      </c>
      <c r="M1250" s="48" t="s">
        <v>2188</v>
      </c>
      <c r="N1250" s="48" t="s">
        <v>2008</v>
      </c>
      <c r="O1250" s="48" t="s">
        <v>2019</v>
      </c>
      <c r="P1250" s="53"/>
      <c r="Q1250" s="53"/>
    </row>
    <row r="1251" spans="2:17">
      <c r="B1251" s="55" t="s">
        <v>1146</v>
      </c>
      <c r="C1251" s="48" t="s">
        <v>2106</v>
      </c>
      <c r="D1251" s="48" t="s">
        <v>2087</v>
      </c>
      <c r="E1251" s="51" t="s">
        <v>1932</v>
      </c>
      <c r="F1251" s="55" t="s">
        <v>1107</v>
      </c>
      <c r="G1251" s="48" t="s">
        <v>17</v>
      </c>
      <c r="H1251" s="55" t="s">
        <v>127</v>
      </c>
      <c r="I1251" s="48" t="s">
        <v>126</v>
      </c>
      <c r="J1251" s="64">
        <v>2</v>
      </c>
      <c r="K1251" s="48">
        <v>62111200</v>
      </c>
      <c r="L1251" s="47">
        <v>8050842509874</v>
      </c>
      <c r="M1251" s="48" t="s">
        <v>2188</v>
      </c>
      <c r="N1251" s="48" t="s">
        <v>2008</v>
      </c>
      <c r="O1251" s="48" t="s">
        <v>2019</v>
      </c>
      <c r="P1251" s="53"/>
      <c r="Q1251" s="53"/>
    </row>
    <row r="1252" spans="2:17">
      <c r="B1252" s="55" t="s">
        <v>862</v>
      </c>
      <c r="C1252" s="48" t="s">
        <v>2106</v>
      </c>
      <c r="D1252" s="48" t="s">
        <v>2087</v>
      </c>
      <c r="E1252" s="51" t="s">
        <v>1803</v>
      </c>
      <c r="F1252" s="55" t="s">
        <v>666</v>
      </c>
      <c r="G1252" s="48" t="s">
        <v>17</v>
      </c>
      <c r="H1252" s="55" t="s">
        <v>404</v>
      </c>
      <c r="I1252" s="48" t="s">
        <v>403</v>
      </c>
      <c r="J1252" s="64">
        <v>1</v>
      </c>
      <c r="K1252" s="48">
        <v>62111200</v>
      </c>
      <c r="L1252" s="47">
        <v>8050842509645</v>
      </c>
      <c r="M1252" s="48" t="s">
        <v>2188</v>
      </c>
      <c r="N1252" s="48" t="s">
        <v>2008</v>
      </c>
      <c r="O1252" s="48" t="s">
        <v>2038</v>
      </c>
      <c r="P1252" s="53"/>
      <c r="Q1252" s="53"/>
    </row>
    <row r="1253" spans="2:17">
      <c r="B1253" s="55" t="s">
        <v>862</v>
      </c>
      <c r="C1253" s="48" t="s">
        <v>2106</v>
      </c>
      <c r="D1253" s="48" t="s">
        <v>2087</v>
      </c>
      <c r="E1253" s="51" t="s">
        <v>1803</v>
      </c>
      <c r="F1253" s="55" t="s">
        <v>666</v>
      </c>
      <c r="G1253" s="48" t="s">
        <v>18</v>
      </c>
      <c r="H1253" s="55" t="s">
        <v>404</v>
      </c>
      <c r="I1253" s="48" t="s">
        <v>403</v>
      </c>
      <c r="J1253" s="64">
        <v>1</v>
      </c>
      <c r="K1253" s="48">
        <v>62111200</v>
      </c>
      <c r="L1253" s="47">
        <v>8050842509652</v>
      </c>
      <c r="M1253" s="48" t="s">
        <v>2188</v>
      </c>
      <c r="N1253" s="48" t="s">
        <v>2008</v>
      </c>
      <c r="O1253" s="48" t="s">
        <v>2038</v>
      </c>
      <c r="P1253" s="53"/>
      <c r="Q1253" s="53"/>
    </row>
    <row r="1254" spans="2:17">
      <c r="B1254" s="55" t="s">
        <v>862</v>
      </c>
      <c r="C1254" s="48" t="s">
        <v>2106</v>
      </c>
      <c r="D1254" s="48" t="s">
        <v>2087</v>
      </c>
      <c r="E1254" s="51" t="s">
        <v>1803</v>
      </c>
      <c r="F1254" s="55" t="s">
        <v>666</v>
      </c>
      <c r="G1254" s="48" t="s">
        <v>20</v>
      </c>
      <c r="H1254" s="55" t="s">
        <v>404</v>
      </c>
      <c r="I1254" s="48" t="s">
        <v>403</v>
      </c>
      <c r="J1254" s="64">
        <v>1</v>
      </c>
      <c r="K1254" s="48">
        <v>62111200</v>
      </c>
      <c r="L1254" s="47">
        <v>8050842509669</v>
      </c>
      <c r="M1254" s="48" t="s">
        <v>2188</v>
      </c>
      <c r="N1254" s="48" t="s">
        <v>2008</v>
      </c>
      <c r="O1254" s="48" t="s">
        <v>2038</v>
      </c>
      <c r="P1254" s="53"/>
      <c r="Q1254" s="53"/>
    </row>
    <row r="1255" spans="2:17">
      <c r="B1255" s="55" t="s">
        <v>862</v>
      </c>
      <c r="C1255" s="48" t="s">
        <v>2106</v>
      </c>
      <c r="D1255" s="48" t="s">
        <v>2087</v>
      </c>
      <c r="E1255" s="51" t="s">
        <v>1803</v>
      </c>
      <c r="F1255" s="55" t="s">
        <v>666</v>
      </c>
      <c r="G1255" s="48">
        <v>16</v>
      </c>
      <c r="H1255" s="55" t="s">
        <v>404</v>
      </c>
      <c r="I1255" s="48" t="s">
        <v>403</v>
      </c>
      <c r="J1255" s="64">
        <v>1</v>
      </c>
      <c r="K1255" s="48">
        <v>62111200</v>
      </c>
      <c r="L1255" s="47">
        <v>8050842509706</v>
      </c>
      <c r="M1255" s="48" t="s">
        <v>2188</v>
      </c>
      <c r="N1255" s="48" t="s">
        <v>2008</v>
      </c>
      <c r="O1255" s="48" t="s">
        <v>2038</v>
      </c>
      <c r="P1255" s="53"/>
      <c r="Q1255" s="53"/>
    </row>
    <row r="1256" spans="2:17">
      <c r="B1256" s="55" t="s">
        <v>862</v>
      </c>
      <c r="C1256" s="48" t="s">
        <v>2106</v>
      </c>
      <c r="D1256" s="48" t="s">
        <v>2087</v>
      </c>
      <c r="E1256" s="51" t="s">
        <v>1731</v>
      </c>
      <c r="F1256" s="55" t="s">
        <v>666</v>
      </c>
      <c r="G1256" s="48" t="s">
        <v>17</v>
      </c>
      <c r="H1256" s="55" t="s">
        <v>180</v>
      </c>
      <c r="I1256" s="48" t="s">
        <v>179</v>
      </c>
      <c r="J1256" s="64">
        <v>1</v>
      </c>
      <c r="K1256" s="48">
        <v>62111200</v>
      </c>
      <c r="L1256" s="47">
        <v>8050842509720</v>
      </c>
      <c r="M1256" s="48" t="s">
        <v>2188</v>
      </c>
      <c r="N1256" s="48" t="s">
        <v>2008</v>
      </c>
      <c r="O1256" s="48" t="s">
        <v>2038</v>
      </c>
      <c r="P1256" s="53"/>
      <c r="Q1256" s="53"/>
    </row>
    <row r="1257" spans="2:17">
      <c r="B1257" s="55" t="s">
        <v>862</v>
      </c>
      <c r="C1257" s="48" t="s">
        <v>2106</v>
      </c>
      <c r="D1257" s="48" t="s">
        <v>2087</v>
      </c>
      <c r="E1257" s="51" t="s">
        <v>1731</v>
      </c>
      <c r="F1257" s="55" t="s">
        <v>666</v>
      </c>
      <c r="G1257" s="48" t="s">
        <v>18</v>
      </c>
      <c r="H1257" s="55" t="s">
        <v>180</v>
      </c>
      <c r="I1257" s="48" t="s">
        <v>179</v>
      </c>
      <c r="J1257" s="64">
        <v>2</v>
      </c>
      <c r="K1257" s="48">
        <v>62111200</v>
      </c>
      <c r="L1257" s="47">
        <v>8050842478996</v>
      </c>
      <c r="M1257" s="48" t="s">
        <v>2188</v>
      </c>
      <c r="N1257" s="48" t="s">
        <v>2008</v>
      </c>
      <c r="O1257" s="48" t="s">
        <v>2038</v>
      </c>
      <c r="P1257" s="53"/>
      <c r="Q1257" s="53"/>
    </row>
    <row r="1258" spans="2:17">
      <c r="B1258" s="55" t="s">
        <v>964</v>
      </c>
      <c r="C1258" s="48" t="s">
        <v>2106</v>
      </c>
      <c r="D1258" s="48" t="s">
        <v>2087</v>
      </c>
      <c r="E1258" s="51" t="s">
        <v>1818</v>
      </c>
      <c r="F1258" s="55" t="s">
        <v>965</v>
      </c>
      <c r="G1258" s="48" t="s">
        <v>18</v>
      </c>
      <c r="H1258" s="55" t="s">
        <v>85</v>
      </c>
      <c r="I1258" s="48" t="s">
        <v>84</v>
      </c>
      <c r="J1258" s="64">
        <v>7</v>
      </c>
      <c r="K1258" s="48">
        <v>62111200</v>
      </c>
      <c r="L1258" s="47">
        <v>8050842479405</v>
      </c>
      <c r="M1258" s="48" t="s">
        <v>2188</v>
      </c>
      <c r="N1258" s="48" t="s">
        <v>2008</v>
      </c>
      <c r="O1258" s="48" t="s">
        <v>2038</v>
      </c>
      <c r="P1258" s="53"/>
      <c r="Q1258" s="53"/>
    </row>
    <row r="1259" spans="2:17">
      <c r="B1259" s="55" t="s">
        <v>962</v>
      </c>
      <c r="C1259" s="48" t="s">
        <v>2106</v>
      </c>
      <c r="D1259" s="48" t="s">
        <v>2087</v>
      </c>
      <c r="E1259" s="51" t="s">
        <v>1816</v>
      </c>
      <c r="F1259" s="55" t="s">
        <v>540</v>
      </c>
      <c r="G1259" s="48" t="s">
        <v>18</v>
      </c>
      <c r="H1259" s="55" t="s">
        <v>182</v>
      </c>
      <c r="I1259" s="48" t="s">
        <v>181</v>
      </c>
      <c r="J1259" s="64">
        <v>7</v>
      </c>
      <c r="K1259" s="48">
        <v>62111200</v>
      </c>
      <c r="L1259" s="47">
        <v>8050842479207</v>
      </c>
      <c r="M1259" s="48" t="s">
        <v>2188</v>
      </c>
      <c r="N1259" s="48" t="s">
        <v>2008</v>
      </c>
      <c r="O1259" s="48" t="s">
        <v>2019</v>
      </c>
      <c r="P1259" s="53"/>
      <c r="Q1259" s="53"/>
    </row>
    <row r="1260" spans="2:17">
      <c r="B1260" s="55" t="s">
        <v>1011</v>
      </c>
      <c r="C1260" s="48" t="s">
        <v>2106</v>
      </c>
      <c r="D1260" s="48" t="s">
        <v>2087</v>
      </c>
      <c r="E1260" s="51" t="s">
        <v>1845</v>
      </c>
      <c r="F1260" s="55" t="s">
        <v>1012</v>
      </c>
      <c r="G1260" s="48" t="s">
        <v>18</v>
      </c>
      <c r="H1260" s="55" t="s">
        <v>519</v>
      </c>
      <c r="I1260" s="48" t="s">
        <v>518</v>
      </c>
      <c r="J1260" s="64">
        <v>6</v>
      </c>
      <c r="K1260" s="48">
        <v>62111200</v>
      </c>
      <c r="L1260" s="47">
        <v>8050842479313</v>
      </c>
      <c r="M1260" s="48" t="s">
        <v>2188</v>
      </c>
      <c r="N1260" s="48" t="s">
        <v>2008</v>
      </c>
      <c r="O1260" s="48" t="s">
        <v>2043</v>
      </c>
      <c r="P1260" s="53"/>
      <c r="Q1260" s="53"/>
    </row>
    <row r="1261" spans="2:17">
      <c r="B1261" s="55" t="s">
        <v>1008</v>
      </c>
      <c r="C1261" s="48" t="s">
        <v>2106</v>
      </c>
      <c r="D1261" s="48" t="s">
        <v>2087</v>
      </c>
      <c r="E1261" s="51" t="s">
        <v>1842</v>
      </c>
      <c r="F1261" s="55" t="s">
        <v>258</v>
      </c>
      <c r="G1261" s="48" t="s">
        <v>18</v>
      </c>
      <c r="H1261" s="55" t="s">
        <v>182</v>
      </c>
      <c r="I1261" s="48" t="s">
        <v>181</v>
      </c>
      <c r="J1261" s="64">
        <v>6</v>
      </c>
      <c r="K1261" s="48">
        <v>62111200</v>
      </c>
      <c r="L1261" s="47">
        <v>8050842479061</v>
      </c>
      <c r="M1261" s="48" t="s">
        <v>2188</v>
      </c>
      <c r="N1261" s="48" t="s">
        <v>2008</v>
      </c>
      <c r="O1261" s="48" t="s">
        <v>2019</v>
      </c>
      <c r="P1261" s="53"/>
      <c r="Q1261" s="53"/>
    </row>
    <row r="1262" spans="2:17">
      <c r="B1262" s="55" t="s">
        <v>337</v>
      </c>
      <c r="C1262" s="48" t="s">
        <v>2106</v>
      </c>
      <c r="D1262" s="48" t="s">
        <v>2087</v>
      </c>
      <c r="E1262" s="51" t="s">
        <v>1396</v>
      </c>
      <c r="F1262" s="55" t="s">
        <v>292</v>
      </c>
      <c r="G1262" s="48" t="s">
        <v>16</v>
      </c>
      <c r="H1262" s="55" t="s">
        <v>315</v>
      </c>
      <c r="I1262" s="48" t="s">
        <v>314</v>
      </c>
      <c r="J1262" s="64">
        <v>14</v>
      </c>
      <c r="K1262" s="48">
        <v>62111200</v>
      </c>
      <c r="L1262" s="47">
        <v>8050842511204</v>
      </c>
      <c r="M1262" s="48" t="s">
        <v>2188</v>
      </c>
      <c r="N1262" s="48" t="s">
        <v>2008</v>
      </c>
      <c r="O1262" s="48" t="s">
        <v>2019</v>
      </c>
      <c r="P1262" s="53"/>
      <c r="Q1262" s="53"/>
    </row>
    <row r="1263" spans="2:17">
      <c r="B1263" s="55" t="s">
        <v>337</v>
      </c>
      <c r="C1263" s="48" t="s">
        <v>2106</v>
      </c>
      <c r="D1263" s="48" t="s">
        <v>2087</v>
      </c>
      <c r="E1263" s="51" t="s">
        <v>1396</v>
      </c>
      <c r="F1263" s="55" t="s">
        <v>292</v>
      </c>
      <c r="G1263" s="48" t="s">
        <v>17</v>
      </c>
      <c r="H1263" s="55" t="s">
        <v>315</v>
      </c>
      <c r="I1263" s="48" t="s">
        <v>314</v>
      </c>
      <c r="J1263" s="64">
        <v>12</v>
      </c>
      <c r="K1263" s="48">
        <v>62111200</v>
      </c>
      <c r="L1263" s="47">
        <v>8050842511211</v>
      </c>
      <c r="M1263" s="48" t="s">
        <v>2188</v>
      </c>
      <c r="N1263" s="48" t="s">
        <v>2008</v>
      </c>
      <c r="O1263" s="48" t="s">
        <v>2019</v>
      </c>
      <c r="P1263" s="53"/>
      <c r="Q1263" s="53"/>
    </row>
    <row r="1264" spans="2:17">
      <c r="B1264" s="55" t="s">
        <v>337</v>
      </c>
      <c r="C1264" s="48" t="s">
        <v>2106</v>
      </c>
      <c r="D1264" s="48" t="s">
        <v>2087</v>
      </c>
      <c r="E1264" s="51" t="s">
        <v>1396</v>
      </c>
      <c r="F1264" s="55" t="s">
        <v>292</v>
      </c>
      <c r="G1264" s="48" t="s">
        <v>18</v>
      </c>
      <c r="H1264" s="55" t="s">
        <v>315</v>
      </c>
      <c r="I1264" s="48" t="s">
        <v>314</v>
      </c>
      <c r="J1264" s="64">
        <v>13</v>
      </c>
      <c r="K1264" s="48">
        <v>62111200</v>
      </c>
      <c r="L1264" s="47">
        <v>8050842479184</v>
      </c>
      <c r="M1264" s="48" t="s">
        <v>2188</v>
      </c>
      <c r="N1264" s="48" t="s">
        <v>2008</v>
      </c>
      <c r="O1264" s="48" t="s">
        <v>2019</v>
      </c>
      <c r="P1264" s="53"/>
      <c r="Q1264" s="53"/>
    </row>
    <row r="1265" spans="2:17">
      <c r="B1265" s="55" t="s">
        <v>337</v>
      </c>
      <c r="C1265" s="48" t="s">
        <v>2106</v>
      </c>
      <c r="D1265" s="48" t="s">
        <v>2087</v>
      </c>
      <c r="E1265" s="51" t="s">
        <v>1396</v>
      </c>
      <c r="F1265" s="55" t="s">
        <v>292</v>
      </c>
      <c r="G1265" s="48" t="s">
        <v>20</v>
      </c>
      <c r="H1265" s="55" t="s">
        <v>315</v>
      </c>
      <c r="I1265" s="48" t="s">
        <v>314</v>
      </c>
      <c r="J1265" s="64">
        <v>5</v>
      </c>
      <c r="K1265" s="48">
        <v>62111200</v>
      </c>
      <c r="L1265" s="47">
        <v>8050842511228</v>
      </c>
      <c r="M1265" s="48" t="s">
        <v>2188</v>
      </c>
      <c r="N1265" s="48" t="s">
        <v>2008</v>
      </c>
      <c r="O1265" s="48" t="s">
        <v>2019</v>
      </c>
      <c r="P1265" s="53"/>
      <c r="Q1265" s="53"/>
    </row>
    <row r="1266" spans="2:17">
      <c r="B1266" s="55" t="s">
        <v>415</v>
      </c>
      <c r="C1266" s="48" t="s">
        <v>2106</v>
      </c>
      <c r="D1266" s="48" t="s">
        <v>2087</v>
      </c>
      <c r="E1266" s="51" t="s">
        <v>1453</v>
      </c>
      <c r="F1266" s="55" t="s">
        <v>416</v>
      </c>
      <c r="G1266" s="48" t="s">
        <v>16</v>
      </c>
      <c r="H1266" s="55" t="s">
        <v>404</v>
      </c>
      <c r="I1266" s="48" t="s">
        <v>403</v>
      </c>
      <c r="J1266" s="64">
        <v>12</v>
      </c>
      <c r="K1266" s="48">
        <v>62111200</v>
      </c>
      <c r="L1266" s="47">
        <v>8050842510177</v>
      </c>
      <c r="M1266" s="48" t="s">
        <v>2188</v>
      </c>
      <c r="N1266" s="48" t="s">
        <v>2008</v>
      </c>
      <c r="O1266" s="48" t="s">
        <v>2019</v>
      </c>
      <c r="P1266" s="53"/>
      <c r="Q1266" s="53"/>
    </row>
    <row r="1267" spans="2:17">
      <c r="B1267" s="55" t="s">
        <v>415</v>
      </c>
      <c r="C1267" s="48" t="s">
        <v>2106</v>
      </c>
      <c r="D1267" s="48" t="s">
        <v>2087</v>
      </c>
      <c r="E1267" s="51" t="s">
        <v>1453</v>
      </c>
      <c r="F1267" s="55" t="s">
        <v>416</v>
      </c>
      <c r="G1267" s="48" t="s">
        <v>17</v>
      </c>
      <c r="H1267" s="55" t="s">
        <v>404</v>
      </c>
      <c r="I1267" s="48" t="s">
        <v>403</v>
      </c>
      <c r="J1267" s="64">
        <v>5</v>
      </c>
      <c r="K1267" s="48">
        <v>62111200</v>
      </c>
      <c r="L1267" s="47">
        <v>8050842510184</v>
      </c>
      <c r="M1267" s="48" t="s">
        <v>2188</v>
      </c>
      <c r="N1267" s="48" t="s">
        <v>2008</v>
      </c>
      <c r="O1267" s="48" t="s">
        <v>2019</v>
      </c>
      <c r="P1267" s="53"/>
      <c r="Q1267" s="53"/>
    </row>
    <row r="1268" spans="2:17">
      <c r="B1268" s="55" t="s">
        <v>415</v>
      </c>
      <c r="C1268" s="48" t="s">
        <v>2106</v>
      </c>
      <c r="D1268" s="48" t="s">
        <v>2087</v>
      </c>
      <c r="E1268" s="51" t="s">
        <v>1453</v>
      </c>
      <c r="F1268" s="55" t="s">
        <v>416</v>
      </c>
      <c r="G1268" s="48" t="s">
        <v>18</v>
      </c>
      <c r="H1268" s="55" t="s">
        <v>404</v>
      </c>
      <c r="I1268" s="48" t="s">
        <v>403</v>
      </c>
      <c r="J1268" s="64">
        <v>6</v>
      </c>
      <c r="K1268" s="48">
        <v>62111200</v>
      </c>
      <c r="L1268" s="47">
        <v>8050842479030</v>
      </c>
      <c r="M1268" s="48" t="s">
        <v>2188</v>
      </c>
      <c r="N1268" s="48" t="s">
        <v>2008</v>
      </c>
      <c r="O1268" s="48" t="s">
        <v>2019</v>
      </c>
      <c r="P1268" s="53"/>
      <c r="Q1268" s="53"/>
    </row>
    <row r="1269" spans="2:17">
      <c r="B1269" s="55" t="s">
        <v>415</v>
      </c>
      <c r="C1269" s="48" t="s">
        <v>2106</v>
      </c>
      <c r="D1269" s="48" t="s">
        <v>2087</v>
      </c>
      <c r="E1269" s="51" t="s">
        <v>1453</v>
      </c>
      <c r="F1269" s="55" t="s">
        <v>416</v>
      </c>
      <c r="G1269" s="48">
        <v>16</v>
      </c>
      <c r="H1269" s="55" t="s">
        <v>404</v>
      </c>
      <c r="I1269" s="48" t="s">
        <v>403</v>
      </c>
      <c r="J1269" s="64">
        <v>1</v>
      </c>
      <c r="K1269" s="48">
        <v>62111200</v>
      </c>
      <c r="L1269" s="47">
        <v>8050842510238</v>
      </c>
      <c r="M1269" s="48" t="s">
        <v>2188</v>
      </c>
      <c r="N1269" s="48" t="s">
        <v>2008</v>
      </c>
      <c r="O1269" s="48" t="s">
        <v>2019</v>
      </c>
      <c r="P1269" s="53"/>
      <c r="Q1269" s="53"/>
    </row>
    <row r="1270" spans="2:17">
      <c r="B1270" s="55" t="s">
        <v>960</v>
      </c>
      <c r="C1270" s="48" t="s">
        <v>2106</v>
      </c>
      <c r="D1270" s="48" t="s">
        <v>2087</v>
      </c>
      <c r="E1270" s="51" t="s">
        <v>1814</v>
      </c>
      <c r="F1270" s="55" t="s">
        <v>202</v>
      </c>
      <c r="G1270" s="48" t="s">
        <v>18</v>
      </c>
      <c r="H1270" s="55" t="s">
        <v>85</v>
      </c>
      <c r="I1270" s="48" t="s">
        <v>84</v>
      </c>
      <c r="J1270" s="64">
        <v>7</v>
      </c>
      <c r="K1270" s="48">
        <v>62111200</v>
      </c>
      <c r="L1270" s="47">
        <v>8050842479177</v>
      </c>
      <c r="M1270" s="48" t="s">
        <v>2188</v>
      </c>
      <c r="N1270" s="48" t="s">
        <v>2008</v>
      </c>
      <c r="O1270" s="48" t="s">
        <v>2019</v>
      </c>
      <c r="P1270" s="53"/>
      <c r="Q1270" s="53"/>
    </row>
    <row r="1271" spans="2:17">
      <c r="B1271" s="55" t="s">
        <v>1010</v>
      </c>
      <c r="C1271" s="48" t="s">
        <v>2106</v>
      </c>
      <c r="D1271" s="48" t="s">
        <v>2087</v>
      </c>
      <c r="E1271" s="51" t="s">
        <v>1844</v>
      </c>
      <c r="F1271" s="55" t="s">
        <v>540</v>
      </c>
      <c r="G1271" s="48" t="s">
        <v>18</v>
      </c>
      <c r="H1271" s="55" t="s">
        <v>315</v>
      </c>
      <c r="I1271" s="48" t="s">
        <v>314</v>
      </c>
      <c r="J1271" s="64">
        <v>6</v>
      </c>
      <c r="K1271" s="48">
        <v>62111200</v>
      </c>
      <c r="L1271" s="47">
        <v>8050842479221</v>
      </c>
      <c r="M1271" s="48" t="s">
        <v>2188</v>
      </c>
      <c r="N1271" s="48" t="s">
        <v>2008</v>
      </c>
      <c r="O1271" s="48" t="s">
        <v>2019</v>
      </c>
      <c r="P1271" s="53"/>
      <c r="Q1271" s="53"/>
    </row>
    <row r="1272" spans="2:17">
      <c r="B1272" s="55" t="s">
        <v>999</v>
      </c>
      <c r="C1272" s="48" t="s">
        <v>2106</v>
      </c>
      <c r="D1272" s="48" t="s">
        <v>2087</v>
      </c>
      <c r="E1272" s="51" t="s">
        <v>1837</v>
      </c>
      <c r="F1272" s="55" t="s">
        <v>202</v>
      </c>
      <c r="G1272" s="48" t="s">
        <v>18</v>
      </c>
      <c r="H1272" s="55" t="s">
        <v>116</v>
      </c>
      <c r="I1272" s="48" t="s">
        <v>115</v>
      </c>
      <c r="J1272" s="64">
        <v>7</v>
      </c>
      <c r="K1272" s="48">
        <v>62111200</v>
      </c>
      <c r="L1272" s="47">
        <v>8050842479160</v>
      </c>
      <c r="M1272" s="48" t="s">
        <v>2188</v>
      </c>
      <c r="N1272" s="48" t="s">
        <v>2008</v>
      </c>
      <c r="O1272" s="48" t="s">
        <v>2019</v>
      </c>
      <c r="P1272" s="53"/>
      <c r="Q1272" s="53"/>
    </row>
    <row r="1273" spans="2:17">
      <c r="B1273" s="55" t="s">
        <v>732</v>
      </c>
      <c r="C1273" s="48" t="s">
        <v>2106</v>
      </c>
      <c r="D1273" s="48" t="s">
        <v>2087</v>
      </c>
      <c r="E1273" s="51" t="s">
        <v>1639</v>
      </c>
      <c r="F1273" s="55" t="s">
        <v>258</v>
      </c>
      <c r="G1273" s="48" t="s">
        <v>18</v>
      </c>
      <c r="H1273" s="55" t="s">
        <v>315</v>
      </c>
      <c r="I1273" s="48" t="s">
        <v>314</v>
      </c>
      <c r="J1273" s="64">
        <v>11</v>
      </c>
      <c r="K1273" s="48">
        <v>62111200</v>
      </c>
      <c r="L1273" s="47">
        <v>8050842479108</v>
      </c>
      <c r="M1273" s="48" t="s">
        <v>2188</v>
      </c>
      <c r="N1273" s="48" t="s">
        <v>2008</v>
      </c>
      <c r="O1273" s="48" t="s">
        <v>2019</v>
      </c>
      <c r="P1273" s="53"/>
      <c r="Q1273" s="53"/>
    </row>
    <row r="1274" spans="2:17">
      <c r="B1274" s="55" t="s">
        <v>732</v>
      </c>
      <c r="C1274" s="48" t="s">
        <v>2106</v>
      </c>
      <c r="D1274" s="48" t="s">
        <v>2087</v>
      </c>
      <c r="E1274" s="51" t="s">
        <v>1639</v>
      </c>
      <c r="F1274" s="55" t="s">
        <v>258</v>
      </c>
      <c r="G1274" s="48" t="s">
        <v>20</v>
      </c>
      <c r="H1274" s="55" t="s">
        <v>315</v>
      </c>
      <c r="I1274" s="48" t="s">
        <v>314</v>
      </c>
      <c r="J1274" s="64">
        <v>1</v>
      </c>
      <c r="K1274" s="48">
        <v>62111200</v>
      </c>
      <c r="L1274" s="47">
        <v>8050842510719</v>
      </c>
      <c r="M1274" s="48" t="s">
        <v>2188</v>
      </c>
      <c r="N1274" s="48" t="s">
        <v>2008</v>
      </c>
      <c r="O1274" s="48" t="s">
        <v>2019</v>
      </c>
      <c r="P1274" s="53"/>
      <c r="Q1274" s="53"/>
    </row>
    <row r="1275" spans="2:17">
      <c r="B1275" s="55" t="s">
        <v>732</v>
      </c>
      <c r="C1275" s="48" t="s">
        <v>2106</v>
      </c>
      <c r="D1275" s="48" t="s">
        <v>2087</v>
      </c>
      <c r="E1275" s="51" t="s">
        <v>1639</v>
      </c>
      <c r="F1275" s="55" t="s">
        <v>258</v>
      </c>
      <c r="G1275" s="48" t="s">
        <v>21</v>
      </c>
      <c r="H1275" s="55" t="s">
        <v>315</v>
      </c>
      <c r="I1275" s="48" t="s">
        <v>314</v>
      </c>
      <c r="J1275" s="64">
        <v>1</v>
      </c>
      <c r="K1275" s="48">
        <v>62111200</v>
      </c>
      <c r="L1275" s="47">
        <v>8050842510726</v>
      </c>
      <c r="M1275" s="48" t="s">
        <v>2188</v>
      </c>
      <c r="N1275" s="48" t="s">
        <v>2008</v>
      </c>
      <c r="O1275" s="48" t="s">
        <v>2019</v>
      </c>
      <c r="P1275" s="53"/>
      <c r="Q1275" s="53"/>
    </row>
    <row r="1276" spans="2:17">
      <c r="B1276" s="55" t="s">
        <v>1003</v>
      </c>
      <c r="C1276" s="48" t="s">
        <v>2106</v>
      </c>
      <c r="D1276" s="48" t="s">
        <v>113</v>
      </c>
      <c r="E1276" s="51" t="s">
        <v>1840</v>
      </c>
      <c r="F1276" s="55" t="s">
        <v>986</v>
      </c>
      <c r="G1276" s="48" t="s">
        <v>18</v>
      </c>
      <c r="H1276" s="55" t="s">
        <v>404</v>
      </c>
      <c r="I1276" s="48" t="s">
        <v>403</v>
      </c>
      <c r="J1276" s="64">
        <v>6</v>
      </c>
      <c r="K1276" s="48">
        <v>61044300</v>
      </c>
      <c r="L1276" s="47">
        <v>8050842480029</v>
      </c>
      <c r="M1276" s="48" t="s">
        <v>2186</v>
      </c>
      <c r="N1276" s="48" t="s">
        <v>2012</v>
      </c>
      <c r="O1276" s="48" t="s">
        <v>2036</v>
      </c>
      <c r="P1276" s="53"/>
      <c r="Q1276" s="53"/>
    </row>
    <row r="1277" spans="2:17">
      <c r="B1277" s="55" t="s">
        <v>1089</v>
      </c>
      <c r="C1277" s="48" t="s">
        <v>2106</v>
      </c>
      <c r="D1277" s="48" t="s">
        <v>2087</v>
      </c>
      <c r="E1277" s="51" t="s">
        <v>1895</v>
      </c>
      <c r="F1277" s="55" t="s">
        <v>797</v>
      </c>
      <c r="G1277" s="48" t="s">
        <v>18</v>
      </c>
      <c r="H1277" s="55" t="s">
        <v>116</v>
      </c>
      <c r="I1277" s="48" t="s">
        <v>115</v>
      </c>
      <c r="J1277" s="64">
        <v>4</v>
      </c>
      <c r="K1277" s="48">
        <v>62111200</v>
      </c>
      <c r="L1277" s="47">
        <v>8050842479252</v>
      </c>
      <c r="M1277" s="48" t="s">
        <v>2188</v>
      </c>
      <c r="N1277" s="48" t="s">
        <v>2008</v>
      </c>
      <c r="O1277" s="48" t="s">
        <v>2019</v>
      </c>
      <c r="P1277" s="53"/>
      <c r="Q1277" s="53"/>
    </row>
    <row r="1278" spans="2:17">
      <c r="B1278" s="55" t="s">
        <v>908</v>
      </c>
      <c r="C1278" s="48" t="s">
        <v>2106</v>
      </c>
      <c r="D1278" s="48" t="s">
        <v>113</v>
      </c>
      <c r="E1278" s="51" t="s">
        <v>1772</v>
      </c>
      <c r="F1278" s="55" t="s">
        <v>909</v>
      </c>
      <c r="G1278" s="48" t="s">
        <v>16</v>
      </c>
      <c r="H1278" s="55" t="s">
        <v>404</v>
      </c>
      <c r="I1278" s="48" t="s">
        <v>403</v>
      </c>
      <c r="J1278" s="64">
        <v>1</v>
      </c>
      <c r="K1278" s="48">
        <v>61044300</v>
      </c>
      <c r="L1278" s="47">
        <v>8050842485130</v>
      </c>
      <c r="M1278" s="48" t="s">
        <v>2186</v>
      </c>
      <c r="N1278" s="48" t="s">
        <v>2012</v>
      </c>
      <c r="O1278" s="48" t="s">
        <v>2036</v>
      </c>
      <c r="P1278" s="53"/>
      <c r="Q1278" s="53"/>
    </row>
    <row r="1279" spans="2:17">
      <c r="B1279" s="55" t="s">
        <v>908</v>
      </c>
      <c r="C1279" s="48" t="s">
        <v>2106</v>
      </c>
      <c r="D1279" s="48" t="s">
        <v>113</v>
      </c>
      <c r="E1279" s="51" t="s">
        <v>1772</v>
      </c>
      <c r="F1279" s="55" t="s">
        <v>909</v>
      </c>
      <c r="G1279" s="48" t="s">
        <v>17</v>
      </c>
      <c r="H1279" s="55" t="s">
        <v>404</v>
      </c>
      <c r="I1279" s="48" t="s">
        <v>403</v>
      </c>
      <c r="J1279" s="64">
        <v>4</v>
      </c>
      <c r="K1279" s="48">
        <v>61044300</v>
      </c>
      <c r="L1279" s="47">
        <v>8050842485147</v>
      </c>
      <c r="M1279" s="48" t="s">
        <v>2186</v>
      </c>
      <c r="N1279" s="48" t="s">
        <v>2012</v>
      </c>
      <c r="O1279" s="48" t="s">
        <v>2036</v>
      </c>
      <c r="P1279" s="53"/>
      <c r="Q1279" s="53"/>
    </row>
    <row r="1280" spans="2:17">
      <c r="B1280" s="55" t="s">
        <v>908</v>
      </c>
      <c r="C1280" s="48" t="s">
        <v>2106</v>
      </c>
      <c r="D1280" s="48" t="s">
        <v>113</v>
      </c>
      <c r="E1280" s="51" t="s">
        <v>1772</v>
      </c>
      <c r="F1280" s="55" t="s">
        <v>909</v>
      </c>
      <c r="G1280" s="48" t="s">
        <v>18</v>
      </c>
      <c r="H1280" s="55" t="s">
        <v>404</v>
      </c>
      <c r="I1280" s="48" t="s">
        <v>403</v>
      </c>
      <c r="J1280" s="64">
        <v>3</v>
      </c>
      <c r="K1280" s="48">
        <v>61044300</v>
      </c>
      <c r="L1280" s="47">
        <v>8050842485154</v>
      </c>
      <c r="M1280" s="48" t="s">
        <v>2186</v>
      </c>
      <c r="N1280" s="48" t="s">
        <v>2012</v>
      </c>
      <c r="O1280" s="48" t="s">
        <v>2036</v>
      </c>
      <c r="P1280" s="53"/>
      <c r="Q1280" s="53"/>
    </row>
    <row r="1281" spans="2:17">
      <c r="B1281" s="55" t="s">
        <v>908</v>
      </c>
      <c r="C1281" s="48" t="s">
        <v>2106</v>
      </c>
      <c r="D1281" s="48" t="s">
        <v>113</v>
      </c>
      <c r="E1281" s="51" t="s">
        <v>1772</v>
      </c>
      <c r="F1281" s="55" t="s">
        <v>909</v>
      </c>
      <c r="G1281" s="48" t="s">
        <v>21</v>
      </c>
      <c r="H1281" s="55" t="s">
        <v>404</v>
      </c>
      <c r="I1281" s="48" t="s">
        <v>403</v>
      </c>
      <c r="J1281" s="64">
        <v>1</v>
      </c>
      <c r="K1281" s="48">
        <v>61044300</v>
      </c>
      <c r="L1281" s="47">
        <v>8050842485178</v>
      </c>
      <c r="M1281" s="48" t="s">
        <v>2186</v>
      </c>
      <c r="N1281" s="48" t="s">
        <v>2012</v>
      </c>
      <c r="O1281" s="48" t="s">
        <v>2036</v>
      </c>
      <c r="P1281" s="53"/>
      <c r="Q1281" s="53"/>
    </row>
    <row r="1282" spans="2:17">
      <c r="B1282" s="55" t="s">
        <v>302</v>
      </c>
      <c r="C1282" s="48" t="s">
        <v>2106</v>
      </c>
      <c r="D1282" s="48" t="s">
        <v>113</v>
      </c>
      <c r="E1282" s="51" t="s">
        <v>1376</v>
      </c>
      <c r="F1282" s="55" t="s">
        <v>304</v>
      </c>
      <c r="G1282" s="48" t="s">
        <v>16</v>
      </c>
      <c r="H1282" s="55" t="s">
        <v>306</v>
      </c>
      <c r="I1282" s="48" t="s">
        <v>305</v>
      </c>
      <c r="J1282" s="64">
        <v>15</v>
      </c>
      <c r="K1282" s="48">
        <v>61044300</v>
      </c>
      <c r="L1282" s="47">
        <v>8050842485215</v>
      </c>
      <c r="M1282" s="48" t="s">
        <v>2186</v>
      </c>
      <c r="N1282" s="48" t="s">
        <v>2012</v>
      </c>
      <c r="O1282" s="48" t="s">
        <v>2037</v>
      </c>
      <c r="P1282" s="53"/>
      <c r="Q1282" s="53"/>
    </row>
    <row r="1283" spans="2:17">
      <c r="B1283" s="55" t="s">
        <v>302</v>
      </c>
      <c r="C1283" s="48" t="s">
        <v>2106</v>
      </c>
      <c r="D1283" s="48" t="s">
        <v>113</v>
      </c>
      <c r="E1283" s="51" t="s">
        <v>1376</v>
      </c>
      <c r="F1283" s="55" t="s">
        <v>304</v>
      </c>
      <c r="G1283" s="48" t="s">
        <v>17</v>
      </c>
      <c r="H1283" s="55" t="s">
        <v>306</v>
      </c>
      <c r="I1283" s="48" t="s">
        <v>305</v>
      </c>
      <c r="J1283" s="64">
        <v>10</v>
      </c>
      <c r="K1283" s="48">
        <v>61044300</v>
      </c>
      <c r="L1283" s="47">
        <v>8050842485222</v>
      </c>
      <c r="M1283" s="48" t="s">
        <v>2186</v>
      </c>
      <c r="N1283" s="48" t="s">
        <v>2012</v>
      </c>
      <c r="O1283" s="48" t="s">
        <v>2037</v>
      </c>
      <c r="P1283" s="53"/>
      <c r="Q1283" s="53"/>
    </row>
    <row r="1284" spans="2:17">
      <c r="B1284" s="55" t="s">
        <v>302</v>
      </c>
      <c r="C1284" s="48" t="s">
        <v>2106</v>
      </c>
      <c r="D1284" s="48" t="s">
        <v>113</v>
      </c>
      <c r="E1284" s="51" t="s">
        <v>1376</v>
      </c>
      <c r="F1284" s="55" t="s">
        <v>304</v>
      </c>
      <c r="G1284" s="48" t="s">
        <v>18</v>
      </c>
      <c r="H1284" s="55" t="s">
        <v>306</v>
      </c>
      <c r="I1284" s="48" t="s">
        <v>305</v>
      </c>
      <c r="J1284" s="64">
        <v>20</v>
      </c>
      <c r="K1284" s="48">
        <v>61044300</v>
      </c>
      <c r="L1284" s="47">
        <v>8050842480067</v>
      </c>
      <c r="M1284" s="48" t="s">
        <v>2186</v>
      </c>
      <c r="N1284" s="48" t="s">
        <v>2012</v>
      </c>
      <c r="O1284" s="48" t="s">
        <v>2037</v>
      </c>
      <c r="P1284" s="53"/>
      <c r="Q1284" s="53"/>
    </row>
    <row r="1285" spans="2:17">
      <c r="B1285" s="55" t="s">
        <v>302</v>
      </c>
      <c r="C1285" s="48" t="s">
        <v>2106</v>
      </c>
      <c r="D1285" s="48" t="s">
        <v>113</v>
      </c>
      <c r="E1285" s="51" t="s">
        <v>1376</v>
      </c>
      <c r="F1285" s="55" t="s">
        <v>304</v>
      </c>
      <c r="G1285" s="48" t="s">
        <v>20</v>
      </c>
      <c r="H1285" s="55" t="s">
        <v>306</v>
      </c>
      <c r="I1285" s="48" t="s">
        <v>305</v>
      </c>
      <c r="J1285" s="64">
        <v>14</v>
      </c>
      <c r="K1285" s="48">
        <v>61044300</v>
      </c>
      <c r="L1285" s="47">
        <v>8050842485239</v>
      </c>
      <c r="M1285" s="48" t="s">
        <v>2186</v>
      </c>
      <c r="N1285" s="48" t="s">
        <v>2012</v>
      </c>
      <c r="O1285" s="48" t="s">
        <v>2037</v>
      </c>
      <c r="P1285" s="53"/>
      <c r="Q1285" s="53"/>
    </row>
    <row r="1286" spans="2:17">
      <c r="B1286" s="55" t="s">
        <v>302</v>
      </c>
      <c r="C1286" s="48" t="s">
        <v>2106</v>
      </c>
      <c r="D1286" s="48" t="s">
        <v>113</v>
      </c>
      <c r="E1286" s="51" t="s">
        <v>1408</v>
      </c>
      <c r="F1286" s="55" t="s">
        <v>304</v>
      </c>
      <c r="G1286" s="48" t="s">
        <v>16</v>
      </c>
      <c r="H1286" s="55" t="s">
        <v>315</v>
      </c>
      <c r="I1286" s="48" t="s">
        <v>314</v>
      </c>
      <c r="J1286" s="64">
        <v>13</v>
      </c>
      <c r="K1286" s="48">
        <v>61044300</v>
      </c>
      <c r="L1286" s="47">
        <v>8050842485284</v>
      </c>
      <c r="M1286" s="48" t="s">
        <v>2186</v>
      </c>
      <c r="N1286" s="48" t="s">
        <v>2012</v>
      </c>
      <c r="O1286" s="48" t="s">
        <v>2037</v>
      </c>
      <c r="P1286" s="53"/>
      <c r="Q1286" s="53"/>
    </row>
    <row r="1287" spans="2:17">
      <c r="B1287" s="55" t="s">
        <v>302</v>
      </c>
      <c r="C1287" s="48" t="s">
        <v>2106</v>
      </c>
      <c r="D1287" s="48" t="s">
        <v>113</v>
      </c>
      <c r="E1287" s="51" t="s">
        <v>1408</v>
      </c>
      <c r="F1287" s="55" t="s">
        <v>304</v>
      </c>
      <c r="G1287" s="48" t="s">
        <v>17</v>
      </c>
      <c r="H1287" s="55" t="s">
        <v>315</v>
      </c>
      <c r="I1287" s="48" t="s">
        <v>314</v>
      </c>
      <c r="J1287" s="64">
        <v>11</v>
      </c>
      <c r="K1287" s="48">
        <v>61044300</v>
      </c>
      <c r="L1287" s="47">
        <v>8050842485291</v>
      </c>
      <c r="M1287" s="48" t="s">
        <v>2186</v>
      </c>
      <c r="N1287" s="48" t="s">
        <v>2012</v>
      </c>
      <c r="O1287" s="48" t="s">
        <v>2037</v>
      </c>
      <c r="P1287" s="53"/>
      <c r="Q1287" s="53"/>
    </row>
    <row r="1288" spans="2:17">
      <c r="B1288" s="55" t="s">
        <v>302</v>
      </c>
      <c r="C1288" s="48" t="s">
        <v>2106</v>
      </c>
      <c r="D1288" s="48" t="s">
        <v>113</v>
      </c>
      <c r="E1288" s="51" t="s">
        <v>1408</v>
      </c>
      <c r="F1288" s="55" t="s">
        <v>304</v>
      </c>
      <c r="G1288" s="48" t="s">
        <v>18</v>
      </c>
      <c r="H1288" s="55" t="s">
        <v>315</v>
      </c>
      <c r="I1288" s="48" t="s">
        <v>314</v>
      </c>
      <c r="J1288" s="64">
        <v>6</v>
      </c>
      <c r="K1288" s="48">
        <v>61044300</v>
      </c>
      <c r="L1288" s="47">
        <v>8050842485307</v>
      </c>
      <c r="M1288" s="48" t="s">
        <v>2186</v>
      </c>
      <c r="N1288" s="48" t="s">
        <v>2012</v>
      </c>
      <c r="O1288" s="48" t="s">
        <v>2037</v>
      </c>
      <c r="P1288" s="53"/>
      <c r="Q1288" s="53"/>
    </row>
    <row r="1289" spans="2:17">
      <c r="B1289" s="55" t="s">
        <v>302</v>
      </c>
      <c r="C1289" s="48" t="s">
        <v>2106</v>
      </c>
      <c r="D1289" s="48" t="s">
        <v>113</v>
      </c>
      <c r="E1289" s="51" t="s">
        <v>1408</v>
      </c>
      <c r="F1289" s="55" t="s">
        <v>304</v>
      </c>
      <c r="G1289" s="48" t="s">
        <v>20</v>
      </c>
      <c r="H1289" s="55" t="s">
        <v>315</v>
      </c>
      <c r="I1289" s="48" t="s">
        <v>314</v>
      </c>
      <c r="J1289" s="64">
        <v>7</v>
      </c>
      <c r="K1289" s="48">
        <v>61044300</v>
      </c>
      <c r="L1289" s="47">
        <v>8050842485314</v>
      </c>
      <c r="M1289" s="48" t="s">
        <v>2186</v>
      </c>
      <c r="N1289" s="48" t="s">
        <v>2012</v>
      </c>
      <c r="O1289" s="48" t="s">
        <v>2037</v>
      </c>
      <c r="P1289" s="53"/>
      <c r="Q1289" s="53"/>
    </row>
    <row r="1290" spans="2:17">
      <c r="B1290" s="55" t="s">
        <v>302</v>
      </c>
      <c r="C1290" s="48" t="s">
        <v>2106</v>
      </c>
      <c r="D1290" s="48" t="s">
        <v>113</v>
      </c>
      <c r="E1290" s="51" t="s">
        <v>1408</v>
      </c>
      <c r="F1290" s="55" t="s">
        <v>304</v>
      </c>
      <c r="G1290" s="48" t="s">
        <v>21</v>
      </c>
      <c r="H1290" s="55" t="s">
        <v>315</v>
      </c>
      <c r="I1290" s="48" t="s">
        <v>314</v>
      </c>
      <c r="J1290" s="64">
        <v>1</v>
      </c>
      <c r="K1290" s="48">
        <v>61044300</v>
      </c>
      <c r="L1290" s="47">
        <v>8050842485321</v>
      </c>
      <c r="M1290" s="48" t="s">
        <v>2186</v>
      </c>
      <c r="N1290" s="48" t="s">
        <v>2012</v>
      </c>
      <c r="O1290" s="48" t="s">
        <v>2037</v>
      </c>
      <c r="P1290" s="53"/>
      <c r="Q1290" s="53"/>
    </row>
    <row r="1291" spans="2:17">
      <c r="B1291" s="55" t="s">
        <v>1009</v>
      </c>
      <c r="C1291" s="48" t="s">
        <v>2106</v>
      </c>
      <c r="D1291" s="48" t="s">
        <v>2087</v>
      </c>
      <c r="E1291" s="51" t="s">
        <v>1843</v>
      </c>
      <c r="F1291" s="55" t="s">
        <v>258</v>
      </c>
      <c r="G1291" s="48" t="s">
        <v>18</v>
      </c>
      <c r="H1291" s="55" t="s">
        <v>315</v>
      </c>
      <c r="I1291" s="48" t="s">
        <v>314</v>
      </c>
      <c r="J1291" s="64">
        <v>6</v>
      </c>
      <c r="K1291" s="48">
        <v>62111200</v>
      </c>
      <c r="L1291" s="47">
        <v>8050842479139</v>
      </c>
      <c r="M1291" s="48" t="s">
        <v>2188</v>
      </c>
      <c r="N1291" s="48" t="s">
        <v>2008</v>
      </c>
      <c r="O1291" s="48" t="s">
        <v>2040</v>
      </c>
      <c r="P1291" s="53"/>
      <c r="Q1291" s="53"/>
    </row>
    <row r="1292" spans="2:17">
      <c r="B1292" s="55" t="s">
        <v>240</v>
      </c>
      <c r="C1292" s="48" t="s">
        <v>1232</v>
      </c>
      <c r="D1292" s="48" t="s">
        <v>2097</v>
      </c>
      <c r="E1292" s="51" t="s">
        <v>1341</v>
      </c>
      <c r="F1292" s="55" t="s">
        <v>241</v>
      </c>
      <c r="G1292" s="48" t="s">
        <v>17</v>
      </c>
      <c r="H1292" s="55" t="s">
        <v>167</v>
      </c>
      <c r="I1292" s="48" t="s">
        <v>242</v>
      </c>
      <c r="J1292" s="64">
        <v>3</v>
      </c>
      <c r="K1292" s="48">
        <v>62034200</v>
      </c>
      <c r="L1292" s="47">
        <v>8050842127504</v>
      </c>
      <c r="M1292" s="48" t="s">
        <v>2182</v>
      </c>
      <c r="N1292" s="48" t="s">
        <v>2009</v>
      </c>
      <c r="O1292" s="48" t="s">
        <v>2016</v>
      </c>
      <c r="P1292" s="53"/>
      <c r="Q1292" s="53"/>
    </row>
    <row r="1293" spans="2:17">
      <c r="B1293" s="55" t="s">
        <v>240</v>
      </c>
      <c r="C1293" s="48" t="s">
        <v>1232</v>
      </c>
      <c r="D1293" s="48" t="s">
        <v>2097</v>
      </c>
      <c r="E1293" s="51" t="s">
        <v>1341</v>
      </c>
      <c r="F1293" s="55" t="s">
        <v>241</v>
      </c>
      <c r="G1293" s="48" t="s">
        <v>18</v>
      </c>
      <c r="H1293" s="55" t="s">
        <v>167</v>
      </c>
      <c r="I1293" s="48" t="s">
        <v>242</v>
      </c>
      <c r="J1293" s="64">
        <v>3</v>
      </c>
      <c r="K1293" s="48">
        <v>62034200</v>
      </c>
      <c r="L1293" s="47">
        <v>8050842127511</v>
      </c>
      <c r="M1293" s="48" t="s">
        <v>2182</v>
      </c>
      <c r="N1293" s="48" t="s">
        <v>2009</v>
      </c>
      <c r="O1293" s="48" t="s">
        <v>2016</v>
      </c>
      <c r="P1293" s="53"/>
      <c r="Q1293" s="53"/>
    </row>
    <row r="1294" spans="2:17">
      <c r="B1294" s="55" t="s">
        <v>240</v>
      </c>
      <c r="C1294" s="48" t="s">
        <v>1232</v>
      </c>
      <c r="D1294" s="48" t="s">
        <v>2097</v>
      </c>
      <c r="E1294" s="51" t="s">
        <v>1341</v>
      </c>
      <c r="F1294" s="55" t="s">
        <v>241</v>
      </c>
      <c r="G1294" s="48" t="s">
        <v>20</v>
      </c>
      <c r="H1294" s="55" t="s">
        <v>167</v>
      </c>
      <c r="I1294" s="48" t="s">
        <v>242</v>
      </c>
      <c r="J1294" s="64">
        <v>2</v>
      </c>
      <c r="K1294" s="48">
        <v>62034200</v>
      </c>
      <c r="L1294" s="47">
        <v>8050842127528</v>
      </c>
      <c r="M1294" s="48" t="s">
        <v>2182</v>
      </c>
      <c r="N1294" s="48" t="s">
        <v>2009</v>
      </c>
      <c r="O1294" s="48" t="s">
        <v>2016</v>
      </c>
      <c r="P1294" s="53"/>
      <c r="Q1294" s="53"/>
    </row>
    <row r="1295" spans="2:17">
      <c r="B1295" s="55" t="s">
        <v>240</v>
      </c>
      <c r="C1295" s="48" t="s">
        <v>1232</v>
      </c>
      <c r="D1295" s="48" t="s">
        <v>2097</v>
      </c>
      <c r="E1295" s="51" t="s">
        <v>1341</v>
      </c>
      <c r="F1295" s="55" t="s">
        <v>241</v>
      </c>
      <c r="G1295" s="48" t="s">
        <v>21</v>
      </c>
      <c r="H1295" s="55" t="s">
        <v>167</v>
      </c>
      <c r="I1295" s="48" t="s">
        <v>242</v>
      </c>
      <c r="J1295" s="64">
        <v>1</v>
      </c>
      <c r="K1295" s="48">
        <v>62034200</v>
      </c>
      <c r="L1295" s="47">
        <v>8050842127535</v>
      </c>
      <c r="M1295" s="48" t="s">
        <v>2182</v>
      </c>
      <c r="N1295" s="48" t="s">
        <v>2009</v>
      </c>
      <c r="O1295" s="48" t="s">
        <v>2016</v>
      </c>
      <c r="P1295" s="53"/>
      <c r="Q1295" s="53"/>
    </row>
    <row r="1296" spans="2:17">
      <c r="B1296" s="55" t="s">
        <v>298</v>
      </c>
      <c r="C1296" s="48" t="s">
        <v>1232</v>
      </c>
      <c r="D1296" s="48" t="s">
        <v>1209</v>
      </c>
      <c r="E1296" s="51" t="s">
        <v>1375</v>
      </c>
      <c r="F1296" s="55" t="s">
        <v>299</v>
      </c>
      <c r="G1296" s="48" t="s">
        <v>17</v>
      </c>
      <c r="H1296" s="55" t="s">
        <v>301</v>
      </c>
      <c r="I1296" s="48" t="s">
        <v>300</v>
      </c>
      <c r="J1296" s="64">
        <v>7</v>
      </c>
      <c r="K1296" s="48">
        <v>62111100</v>
      </c>
      <c r="L1296" s="47">
        <v>8050842109883</v>
      </c>
      <c r="M1296" s="48" t="s">
        <v>2185</v>
      </c>
      <c r="N1296" s="48" t="s">
        <v>2014</v>
      </c>
      <c r="O1296" s="48" t="s">
        <v>2023</v>
      </c>
      <c r="P1296" s="53"/>
      <c r="Q1296" s="53"/>
    </row>
    <row r="1297" spans="2:17">
      <c r="B1297" s="55" t="s">
        <v>298</v>
      </c>
      <c r="C1297" s="48" t="s">
        <v>1232</v>
      </c>
      <c r="D1297" s="48" t="s">
        <v>1209</v>
      </c>
      <c r="E1297" s="51" t="s">
        <v>1375</v>
      </c>
      <c r="F1297" s="55" t="s">
        <v>299</v>
      </c>
      <c r="G1297" s="48" t="s">
        <v>18</v>
      </c>
      <c r="H1297" s="55" t="s">
        <v>301</v>
      </c>
      <c r="I1297" s="48" t="s">
        <v>300</v>
      </c>
      <c r="J1297" s="64">
        <v>13</v>
      </c>
      <c r="K1297" s="48">
        <v>62111100</v>
      </c>
      <c r="L1297" s="47">
        <v>8050842109890</v>
      </c>
      <c r="M1297" s="48" t="s">
        <v>2185</v>
      </c>
      <c r="N1297" s="48" t="s">
        <v>2014</v>
      </c>
      <c r="O1297" s="48" t="s">
        <v>2023</v>
      </c>
      <c r="P1297" s="53"/>
      <c r="Q1297" s="53"/>
    </row>
    <row r="1298" spans="2:17">
      <c r="B1298" s="55" t="s">
        <v>298</v>
      </c>
      <c r="C1298" s="48" t="s">
        <v>1232</v>
      </c>
      <c r="D1298" s="48" t="s">
        <v>1209</v>
      </c>
      <c r="E1298" s="51" t="s">
        <v>1375</v>
      </c>
      <c r="F1298" s="55" t="s">
        <v>299</v>
      </c>
      <c r="G1298" s="48" t="s">
        <v>20</v>
      </c>
      <c r="H1298" s="55" t="s">
        <v>301</v>
      </c>
      <c r="I1298" s="48" t="s">
        <v>300</v>
      </c>
      <c r="J1298" s="64">
        <v>10</v>
      </c>
      <c r="K1298" s="48">
        <v>62111100</v>
      </c>
      <c r="L1298" s="47">
        <v>8050842109906</v>
      </c>
      <c r="M1298" s="48" t="s">
        <v>2185</v>
      </c>
      <c r="N1298" s="48" t="s">
        <v>2014</v>
      </c>
      <c r="O1298" s="48" t="s">
        <v>2023</v>
      </c>
      <c r="P1298" s="53"/>
      <c r="Q1298" s="53"/>
    </row>
    <row r="1299" spans="2:17">
      <c r="B1299" s="55" t="s">
        <v>298</v>
      </c>
      <c r="C1299" s="48" t="s">
        <v>1232</v>
      </c>
      <c r="D1299" s="48" t="s">
        <v>1209</v>
      </c>
      <c r="E1299" s="51" t="s">
        <v>1375</v>
      </c>
      <c r="F1299" s="55" t="s">
        <v>299</v>
      </c>
      <c r="G1299" s="48" t="s">
        <v>21</v>
      </c>
      <c r="H1299" s="55" t="s">
        <v>301</v>
      </c>
      <c r="I1299" s="48" t="s">
        <v>300</v>
      </c>
      <c r="J1299" s="64">
        <v>11</v>
      </c>
      <c r="K1299" s="48">
        <v>62111100</v>
      </c>
      <c r="L1299" s="47">
        <v>8050842109913</v>
      </c>
      <c r="M1299" s="48" t="s">
        <v>2185</v>
      </c>
      <c r="N1299" s="48" t="s">
        <v>2014</v>
      </c>
      <c r="O1299" s="48" t="s">
        <v>2023</v>
      </c>
      <c r="P1299" s="53"/>
      <c r="Q1299" s="53"/>
    </row>
    <row r="1300" spans="2:17">
      <c r="B1300" s="55" t="s">
        <v>298</v>
      </c>
      <c r="C1300" s="48" t="s">
        <v>1232</v>
      </c>
      <c r="D1300" s="48" t="s">
        <v>1209</v>
      </c>
      <c r="E1300" s="51" t="s">
        <v>1375</v>
      </c>
      <c r="F1300" s="55" t="s">
        <v>299</v>
      </c>
      <c r="G1300" s="48" t="s">
        <v>22</v>
      </c>
      <c r="H1300" s="55" t="s">
        <v>301</v>
      </c>
      <c r="I1300" s="48" t="s">
        <v>300</v>
      </c>
      <c r="J1300" s="64">
        <v>12</v>
      </c>
      <c r="K1300" s="48">
        <v>62111100</v>
      </c>
      <c r="L1300" s="47">
        <v>8050842109920</v>
      </c>
      <c r="M1300" s="48" t="s">
        <v>2185</v>
      </c>
      <c r="N1300" s="48" t="s">
        <v>2014</v>
      </c>
      <c r="O1300" s="48" t="s">
        <v>2023</v>
      </c>
      <c r="P1300" s="53"/>
      <c r="Q1300" s="53"/>
    </row>
    <row r="1301" spans="2:17">
      <c r="B1301" s="55" t="s">
        <v>298</v>
      </c>
      <c r="C1301" s="48" t="s">
        <v>1232</v>
      </c>
      <c r="D1301" s="48" t="s">
        <v>1209</v>
      </c>
      <c r="E1301" s="51" t="s">
        <v>1576</v>
      </c>
      <c r="F1301" s="55" t="s">
        <v>299</v>
      </c>
      <c r="G1301" s="48" t="s">
        <v>17</v>
      </c>
      <c r="H1301" s="55" t="s">
        <v>621</v>
      </c>
      <c r="I1301" s="48" t="s">
        <v>620</v>
      </c>
      <c r="J1301" s="64">
        <v>1</v>
      </c>
      <c r="K1301" s="48">
        <v>62111100</v>
      </c>
      <c r="L1301" s="47">
        <v>8050842110445</v>
      </c>
      <c r="M1301" s="48" t="s">
        <v>2185</v>
      </c>
      <c r="N1301" s="48" t="s">
        <v>2014</v>
      </c>
      <c r="O1301" s="48" t="s">
        <v>2023</v>
      </c>
      <c r="P1301" s="53"/>
      <c r="Q1301" s="53"/>
    </row>
    <row r="1302" spans="2:17">
      <c r="B1302" s="55" t="s">
        <v>298</v>
      </c>
      <c r="C1302" s="48" t="s">
        <v>1232</v>
      </c>
      <c r="D1302" s="48" t="s">
        <v>1209</v>
      </c>
      <c r="E1302" s="51" t="s">
        <v>1576</v>
      </c>
      <c r="F1302" s="55" t="s">
        <v>299</v>
      </c>
      <c r="G1302" s="48" t="s">
        <v>18</v>
      </c>
      <c r="H1302" s="55" t="s">
        <v>621</v>
      </c>
      <c r="I1302" s="48" t="s">
        <v>620</v>
      </c>
      <c r="J1302" s="64">
        <v>5</v>
      </c>
      <c r="K1302" s="48">
        <v>62111100</v>
      </c>
      <c r="L1302" s="47">
        <v>8050842053384</v>
      </c>
      <c r="M1302" s="48" t="s">
        <v>2185</v>
      </c>
      <c r="N1302" s="48" t="s">
        <v>2014</v>
      </c>
      <c r="O1302" s="48" t="s">
        <v>2023</v>
      </c>
      <c r="P1302" s="53"/>
      <c r="Q1302" s="53"/>
    </row>
    <row r="1303" spans="2:17">
      <c r="B1303" s="55" t="s">
        <v>298</v>
      </c>
      <c r="C1303" s="48" t="s">
        <v>1232</v>
      </c>
      <c r="D1303" s="48" t="s">
        <v>1209</v>
      </c>
      <c r="E1303" s="51" t="s">
        <v>1576</v>
      </c>
      <c r="F1303" s="55" t="s">
        <v>299</v>
      </c>
      <c r="G1303" s="48" t="s">
        <v>20</v>
      </c>
      <c r="H1303" s="55" t="s">
        <v>621</v>
      </c>
      <c r="I1303" s="48" t="s">
        <v>620</v>
      </c>
      <c r="J1303" s="64">
        <v>3</v>
      </c>
      <c r="K1303" s="48">
        <v>62111100</v>
      </c>
      <c r="L1303" s="47">
        <v>8050842110452</v>
      </c>
      <c r="M1303" s="48" t="s">
        <v>2185</v>
      </c>
      <c r="N1303" s="48" t="s">
        <v>2014</v>
      </c>
      <c r="O1303" s="48" t="s">
        <v>2023</v>
      </c>
      <c r="P1303" s="53"/>
      <c r="Q1303" s="53"/>
    </row>
    <row r="1304" spans="2:17">
      <c r="B1304" s="55" t="s">
        <v>298</v>
      </c>
      <c r="C1304" s="48" t="s">
        <v>1232</v>
      </c>
      <c r="D1304" s="48" t="s">
        <v>1209</v>
      </c>
      <c r="E1304" s="51" t="s">
        <v>1576</v>
      </c>
      <c r="F1304" s="55" t="s">
        <v>299</v>
      </c>
      <c r="G1304" s="48" t="s">
        <v>21</v>
      </c>
      <c r="H1304" s="55" t="s">
        <v>621</v>
      </c>
      <c r="I1304" s="48" t="s">
        <v>620</v>
      </c>
      <c r="J1304" s="64">
        <v>2</v>
      </c>
      <c r="K1304" s="48">
        <v>62111100</v>
      </c>
      <c r="L1304" s="47">
        <v>8050842110469</v>
      </c>
      <c r="M1304" s="48" t="s">
        <v>2185</v>
      </c>
      <c r="N1304" s="48" t="s">
        <v>2014</v>
      </c>
      <c r="O1304" s="48" t="s">
        <v>2023</v>
      </c>
      <c r="P1304" s="53"/>
      <c r="Q1304" s="53"/>
    </row>
    <row r="1305" spans="2:17">
      <c r="B1305" s="55" t="s">
        <v>298</v>
      </c>
      <c r="C1305" s="48" t="s">
        <v>1232</v>
      </c>
      <c r="D1305" s="48" t="s">
        <v>1209</v>
      </c>
      <c r="E1305" s="51" t="s">
        <v>1576</v>
      </c>
      <c r="F1305" s="55" t="s">
        <v>299</v>
      </c>
      <c r="G1305" s="48" t="s">
        <v>22</v>
      </c>
      <c r="H1305" s="55" t="s">
        <v>621</v>
      </c>
      <c r="I1305" s="48" t="s">
        <v>620</v>
      </c>
      <c r="J1305" s="64">
        <v>6</v>
      </c>
      <c r="K1305" s="48">
        <v>62111100</v>
      </c>
      <c r="L1305" s="47">
        <v>8050842110476</v>
      </c>
      <c r="M1305" s="48" t="s">
        <v>2185</v>
      </c>
      <c r="N1305" s="48" t="s">
        <v>2014</v>
      </c>
      <c r="O1305" s="48" t="s">
        <v>2023</v>
      </c>
      <c r="P1305" s="53"/>
      <c r="Q1305" s="53"/>
    </row>
    <row r="1306" spans="2:17">
      <c r="B1306" s="55" t="s">
        <v>474</v>
      </c>
      <c r="C1306" s="48" t="s">
        <v>1232</v>
      </c>
      <c r="D1306" s="48" t="s">
        <v>1224</v>
      </c>
      <c r="E1306" s="51" t="s">
        <v>1636</v>
      </c>
      <c r="F1306" s="55" t="s">
        <v>237</v>
      </c>
      <c r="G1306" s="48" t="s">
        <v>18</v>
      </c>
      <c r="H1306" s="55" t="s">
        <v>348</v>
      </c>
      <c r="I1306" s="48" t="s">
        <v>347</v>
      </c>
      <c r="J1306" s="64">
        <v>11</v>
      </c>
      <c r="K1306" s="48">
        <v>61091000</v>
      </c>
      <c r="L1306" s="47">
        <v>8050842070213</v>
      </c>
      <c r="M1306" s="48" t="s">
        <v>2182</v>
      </c>
      <c r="N1306" s="48" t="s">
        <v>2009</v>
      </c>
      <c r="O1306" s="48" t="s">
        <v>2016</v>
      </c>
      <c r="P1306" s="53"/>
      <c r="Q1306" s="53"/>
    </row>
    <row r="1307" spans="2:17">
      <c r="B1307" s="55" t="s">
        <v>474</v>
      </c>
      <c r="C1307" s="48" t="s">
        <v>1232</v>
      </c>
      <c r="D1307" s="48" t="s">
        <v>1224</v>
      </c>
      <c r="E1307" s="51" t="s">
        <v>1636</v>
      </c>
      <c r="F1307" s="55" t="s">
        <v>237</v>
      </c>
      <c r="G1307" s="48" t="s">
        <v>20</v>
      </c>
      <c r="H1307" s="55" t="s">
        <v>348</v>
      </c>
      <c r="I1307" s="48" t="s">
        <v>347</v>
      </c>
      <c r="J1307" s="64">
        <v>1</v>
      </c>
      <c r="K1307" s="48">
        <v>61091000</v>
      </c>
      <c r="L1307" s="47">
        <v>8050842129652</v>
      </c>
      <c r="M1307" s="48" t="s">
        <v>2182</v>
      </c>
      <c r="N1307" s="48" t="s">
        <v>2009</v>
      </c>
      <c r="O1307" s="48" t="s">
        <v>2016</v>
      </c>
      <c r="P1307" s="53"/>
      <c r="Q1307" s="53"/>
    </row>
    <row r="1308" spans="2:17">
      <c r="B1308" s="55" t="s">
        <v>474</v>
      </c>
      <c r="C1308" s="48" t="s">
        <v>1232</v>
      </c>
      <c r="D1308" s="48" t="s">
        <v>1224</v>
      </c>
      <c r="E1308" s="51" t="s">
        <v>1493</v>
      </c>
      <c r="F1308" s="55" t="s">
        <v>237</v>
      </c>
      <c r="G1308" s="48" t="s">
        <v>17</v>
      </c>
      <c r="H1308" s="55" t="s">
        <v>239</v>
      </c>
      <c r="I1308" s="48" t="s">
        <v>238</v>
      </c>
      <c r="J1308" s="64">
        <v>1</v>
      </c>
      <c r="K1308" s="48">
        <v>61091000</v>
      </c>
      <c r="L1308" s="47">
        <v>8050842129782</v>
      </c>
      <c r="M1308" s="48" t="s">
        <v>2182</v>
      </c>
      <c r="N1308" s="48" t="s">
        <v>2009</v>
      </c>
      <c r="O1308" s="48" t="s">
        <v>2016</v>
      </c>
      <c r="P1308" s="53"/>
      <c r="Q1308" s="53"/>
    </row>
    <row r="1309" spans="2:17">
      <c r="B1309" s="55" t="s">
        <v>474</v>
      </c>
      <c r="C1309" s="48" t="s">
        <v>1232</v>
      </c>
      <c r="D1309" s="48" t="s">
        <v>1224</v>
      </c>
      <c r="E1309" s="51" t="s">
        <v>1493</v>
      </c>
      <c r="F1309" s="55" t="s">
        <v>237</v>
      </c>
      <c r="G1309" s="48" t="s">
        <v>18</v>
      </c>
      <c r="H1309" s="55" t="s">
        <v>239</v>
      </c>
      <c r="I1309" s="48" t="s">
        <v>238</v>
      </c>
      <c r="J1309" s="64">
        <v>15</v>
      </c>
      <c r="K1309" s="48">
        <v>61091000</v>
      </c>
      <c r="L1309" s="47">
        <v>8050842070237</v>
      </c>
      <c r="M1309" s="48" t="s">
        <v>2182</v>
      </c>
      <c r="N1309" s="48" t="s">
        <v>2009</v>
      </c>
      <c r="O1309" s="48" t="s">
        <v>2016</v>
      </c>
      <c r="P1309" s="53"/>
      <c r="Q1309" s="53"/>
    </row>
    <row r="1310" spans="2:17">
      <c r="B1310" s="55" t="s">
        <v>474</v>
      </c>
      <c r="C1310" s="48" t="s">
        <v>1232</v>
      </c>
      <c r="D1310" s="48" t="s">
        <v>1224</v>
      </c>
      <c r="E1310" s="51" t="s">
        <v>1493</v>
      </c>
      <c r="F1310" s="55" t="s">
        <v>237</v>
      </c>
      <c r="G1310" s="48" t="s">
        <v>20</v>
      </c>
      <c r="H1310" s="55" t="s">
        <v>239</v>
      </c>
      <c r="I1310" s="48" t="s">
        <v>238</v>
      </c>
      <c r="J1310" s="64">
        <v>3</v>
      </c>
      <c r="K1310" s="48">
        <v>61091000</v>
      </c>
      <c r="L1310" s="47">
        <v>8050842129799</v>
      </c>
      <c r="M1310" s="48" t="s">
        <v>2182</v>
      </c>
      <c r="N1310" s="48" t="s">
        <v>2009</v>
      </c>
      <c r="O1310" s="48" t="s">
        <v>2016</v>
      </c>
      <c r="P1310" s="53"/>
      <c r="Q1310" s="53"/>
    </row>
    <row r="1311" spans="2:17">
      <c r="B1311" s="55" t="s">
        <v>474</v>
      </c>
      <c r="C1311" s="48" t="s">
        <v>1232</v>
      </c>
      <c r="D1311" s="48" t="s">
        <v>1224</v>
      </c>
      <c r="E1311" s="51" t="s">
        <v>1493</v>
      </c>
      <c r="F1311" s="55" t="s">
        <v>237</v>
      </c>
      <c r="G1311" s="48">
        <v>16</v>
      </c>
      <c r="H1311" s="55" t="s">
        <v>239</v>
      </c>
      <c r="I1311" s="48" t="s">
        <v>238</v>
      </c>
      <c r="J1311" s="64">
        <v>1</v>
      </c>
      <c r="K1311" s="48">
        <v>61091000</v>
      </c>
      <c r="L1311" s="47">
        <v>8050842129836</v>
      </c>
      <c r="M1311" s="48" t="s">
        <v>2182</v>
      </c>
      <c r="N1311" s="48" t="s">
        <v>2009</v>
      </c>
      <c r="O1311" s="48" t="s">
        <v>2016</v>
      </c>
      <c r="P1311" s="53"/>
      <c r="Q1311" s="53"/>
    </row>
    <row r="1312" spans="2:17">
      <c r="B1312" s="55" t="s">
        <v>900</v>
      </c>
      <c r="C1312" s="48" t="s">
        <v>1232</v>
      </c>
      <c r="D1312" s="48" t="s">
        <v>2108</v>
      </c>
      <c r="E1312" s="51" t="s">
        <v>1766</v>
      </c>
      <c r="F1312" s="55" t="s">
        <v>901</v>
      </c>
      <c r="G1312" s="48" t="s">
        <v>18</v>
      </c>
      <c r="H1312" s="55" t="s">
        <v>903</v>
      </c>
      <c r="I1312" s="48" t="s">
        <v>902</v>
      </c>
      <c r="J1312" s="64">
        <v>2</v>
      </c>
      <c r="K1312" s="48">
        <v>61091000</v>
      </c>
      <c r="L1312" s="47">
        <v>8050842131723</v>
      </c>
      <c r="M1312" s="48" t="s">
        <v>2182</v>
      </c>
      <c r="N1312" s="48" t="s">
        <v>2009</v>
      </c>
      <c r="O1312" s="48" t="s">
        <v>2016</v>
      </c>
      <c r="P1312" s="53"/>
      <c r="Q1312" s="53"/>
    </row>
    <row r="1313" spans="2:17">
      <c r="B1313" s="55" t="s">
        <v>900</v>
      </c>
      <c r="C1313" s="48" t="s">
        <v>1232</v>
      </c>
      <c r="D1313" s="48" t="s">
        <v>2108</v>
      </c>
      <c r="E1313" s="51" t="s">
        <v>1766</v>
      </c>
      <c r="F1313" s="55" t="s">
        <v>901</v>
      </c>
      <c r="G1313" s="48" t="s">
        <v>20</v>
      </c>
      <c r="H1313" s="55" t="s">
        <v>903</v>
      </c>
      <c r="I1313" s="48" t="s">
        <v>902</v>
      </c>
      <c r="J1313" s="64">
        <v>3</v>
      </c>
      <c r="K1313" s="48">
        <v>61091000</v>
      </c>
      <c r="L1313" s="47">
        <v>8050842131730</v>
      </c>
      <c r="M1313" s="48" t="s">
        <v>2182</v>
      </c>
      <c r="N1313" s="48" t="s">
        <v>2009</v>
      </c>
      <c r="O1313" s="48" t="s">
        <v>2016</v>
      </c>
      <c r="P1313" s="53"/>
      <c r="Q1313" s="53"/>
    </row>
    <row r="1314" spans="2:17">
      <c r="B1314" s="55" t="s">
        <v>900</v>
      </c>
      <c r="C1314" s="48" t="s">
        <v>1232</v>
      </c>
      <c r="D1314" s="48" t="s">
        <v>2108</v>
      </c>
      <c r="E1314" s="51" t="s">
        <v>1766</v>
      </c>
      <c r="F1314" s="55" t="s">
        <v>901</v>
      </c>
      <c r="G1314" s="48" t="s">
        <v>22</v>
      </c>
      <c r="H1314" s="55" t="s">
        <v>903</v>
      </c>
      <c r="I1314" s="48" t="s">
        <v>902</v>
      </c>
      <c r="J1314" s="64">
        <v>1</v>
      </c>
      <c r="K1314" s="48">
        <v>61091000</v>
      </c>
      <c r="L1314" s="47">
        <v>8050842131754</v>
      </c>
      <c r="M1314" s="48" t="s">
        <v>2182</v>
      </c>
      <c r="N1314" s="48" t="s">
        <v>2009</v>
      </c>
      <c r="O1314" s="48" t="s">
        <v>2016</v>
      </c>
      <c r="P1314" s="53"/>
      <c r="Q1314" s="53"/>
    </row>
    <row r="1315" spans="2:17">
      <c r="B1315" s="55" t="s">
        <v>900</v>
      </c>
      <c r="C1315" s="48" t="s">
        <v>1232</v>
      </c>
      <c r="D1315" s="48" t="s">
        <v>2108</v>
      </c>
      <c r="E1315" s="51" t="s">
        <v>1766</v>
      </c>
      <c r="F1315" s="55" t="s">
        <v>901</v>
      </c>
      <c r="G1315" s="48" t="s">
        <v>24</v>
      </c>
      <c r="H1315" s="55" t="s">
        <v>903</v>
      </c>
      <c r="I1315" s="48" t="s">
        <v>902</v>
      </c>
      <c r="J1315" s="64">
        <v>1</v>
      </c>
      <c r="K1315" s="48">
        <v>61091000</v>
      </c>
      <c r="L1315" s="47">
        <v>8050842131761</v>
      </c>
      <c r="M1315" s="48" t="s">
        <v>2182</v>
      </c>
      <c r="N1315" s="48" t="s">
        <v>2009</v>
      </c>
      <c r="O1315" s="48" t="s">
        <v>2016</v>
      </c>
      <c r="P1315" s="53"/>
      <c r="Q1315" s="53"/>
    </row>
    <row r="1316" spans="2:17">
      <c r="B1316" s="55" t="s">
        <v>900</v>
      </c>
      <c r="C1316" s="48" t="s">
        <v>1232</v>
      </c>
      <c r="D1316" s="48" t="s">
        <v>2108</v>
      </c>
      <c r="E1316" s="51" t="s">
        <v>1766</v>
      </c>
      <c r="F1316" s="55" t="s">
        <v>901</v>
      </c>
      <c r="G1316" s="48">
        <v>16</v>
      </c>
      <c r="H1316" s="55" t="s">
        <v>903</v>
      </c>
      <c r="I1316" s="48" t="s">
        <v>902</v>
      </c>
      <c r="J1316" s="64">
        <v>1</v>
      </c>
      <c r="K1316" s="48">
        <v>61091000</v>
      </c>
      <c r="L1316" s="47">
        <v>8050842131778</v>
      </c>
      <c r="M1316" s="48" t="s">
        <v>2182</v>
      </c>
      <c r="N1316" s="48" t="s">
        <v>2009</v>
      </c>
      <c r="O1316" s="48" t="s">
        <v>2016</v>
      </c>
      <c r="P1316" s="53"/>
      <c r="Q1316" s="53"/>
    </row>
    <row r="1317" spans="2:17">
      <c r="B1317" s="55" t="s">
        <v>1004</v>
      </c>
      <c r="C1317" s="48" t="s">
        <v>2106</v>
      </c>
      <c r="D1317" s="48" t="s">
        <v>80</v>
      </c>
      <c r="E1317" s="51" t="s">
        <v>1869</v>
      </c>
      <c r="F1317" s="55" t="s">
        <v>1005</v>
      </c>
      <c r="G1317" s="48" t="s">
        <v>16</v>
      </c>
      <c r="H1317" s="55" t="s">
        <v>1043</v>
      </c>
      <c r="I1317" s="48" t="s">
        <v>1042</v>
      </c>
      <c r="J1317" s="64">
        <v>5</v>
      </c>
      <c r="K1317" s="48">
        <v>62111200</v>
      </c>
      <c r="L1317" s="47">
        <v>8050842143313</v>
      </c>
      <c r="M1317" s="48" t="s">
        <v>2185</v>
      </c>
      <c r="N1317" s="48" t="s">
        <v>2014</v>
      </c>
      <c r="O1317" s="48" t="s">
        <v>2039</v>
      </c>
      <c r="P1317" s="53"/>
      <c r="Q1317" s="53"/>
    </row>
    <row r="1318" spans="2:17">
      <c r="B1318" s="55" t="s">
        <v>1004</v>
      </c>
      <c r="C1318" s="48" t="s">
        <v>2106</v>
      </c>
      <c r="D1318" s="48" t="s">
        <v>80</v>
      </c>
      <c r="E1318" s="51" t="s">
        <v>1841</v>
      </c>
      <c r="F1318" s="55" t="s">
        <v>1005</v>
      </c>
      <c r="G1318" s="48" t="s">
        <v>16</v>
      </c>
      <c r="H1318" s="55" t="s">
        <v>1007</v>
      </c>
      <c r="I1318" s="48" t="s">
        <v>1006</v>
      </c>
      <c r="J1318" s="64">
        <v>5</v>
      </c>
      <c r="K1318" s="48">
        <v>62111200</v>
      </c>
      <c r="L1318" s="47">
        <v>8050842143375</v>
      </c>
      <c r="M1318" s="48" t="s">
        <v>2185</v>
      </c>
      <c r="N1318" s="48" t="s">
        <v>2014</v>
      </c>
      <c r="O1318" s="48" t="s">
        <v>2039</v>
      </c>
      <c r="P1318" s="53"/>
      <c r="Q1318" s="53"/>
    </row>
    <row r="1319" spans="2:17">
      <c r="B1319" s="55" t="s">
        <v>1004</v>
      </c>
      <c r="C1319" s="48" t="s">
        <v>2106</v>
      </c>
      <c r="D1319" s="48" t="s">
        <v>80</v>
      </c>
      <c r="E1319" s="51" t="s">
        <v>1841</v>
      </c>
      <c r="F1319" s="55" t="s">
        <v>1005</v>
      </c>
      <c r="G1319" s="48" t="s">
        <v>17</v>
      </c>
      <c r="H1319" s="55" t="s">
        <v>1007</v>
      </c>
      <c r="I1319" s="48" t="s">
        <v>1006</v>
      </c>
      <c r="J1319" s="64">
        <v>1</v>
      </c>
      <c r="K1319" s="48">
        <v>62111200</v>
      </c>
      <c r="L1319" s="47">
        <v>8050842143382</v>
      </c>
      <c r="M1319" s="48" t="s">
        <v>2185</v>
      </c>
      <c r="N1319" s="48" t="s">
        <v>2014</v>
      </c>
      <c r="O1319" s="48" t="s">
        <v>2039</v>
      </c>
      <c r="P1319" s="53"/>
      <c r="Q1319" s="53"/>
    </row>
    <row r="1320" spans="2:17">
      <c r="B1320" s="55" t="s">
        <v>873</v>
      </c>
      <c r="C1320" s="48" t="s">
        <v>2106</v>
      </c>
      <c r="D1320" s="48" t="s">
        <v>2109</v>
      </c>
      <c r="E1320" s="51" t="s">
        <v>1745</v>
      </c>
      <c r="F1320" s="55" t="s">
        <v>874</v>
      </c>
      <c r="G1320" s="48" t="s">
        <v>16</v>
      </c>
      <c r="H1320" s="55" t="s">
        <v>59</v>
      </c>
      <c r="I1320" s="48" t="s">
        <v>58</v>
      </c>
      <c r="J1320" s="64">
        <v>2</v>
      </c>
      <c r="K1320" s="48">
        <v>62111200</v>
      </c>
      <c r="L1320" s="47">
        <v>8050842096169</v>
      </c>
      <c r="M1320" s="48" t="s">
        <v>2183</v>
      </c>
      <c r="N1320" s="48" t="s">
        <v>2011</v>
      </c>
      <c r="O1320" s="48" t="s">
        <v>2020</v>
      </c>
      <c r="P1320" s="53"/>
      <c r="Q1320" s="53"/>
    </row>
    <row r="1321" spans="2:17">
      <c r="B1321" s="55" t="s">
        <v>873</v>
      </c>
      <c r="C1321" s="48" t="s">
        <v>2106</v>
      </c>
      <c r="D1321" s="48" t="s">
        <v>2109</v>
      </c>
      <c r="E1321" s="51" t="s">
        <v>1745</v>
      </c>
      <c r="F1321" s="55" t="s">
        <v>874</v>
      </c>
      <c r="G1321" s="48" t="s">
        <v>17</v>
      </c>
      <c r="H1321" s="55" t="s">
        <v>59</v>
      </c>
      <c r="I1321" s="48" t="s">
        <v>58</v>
      </c>
      <c r="J1321" s="64">
        <v>3</v>
      </c>
      <c r="K1321" s="48">
        <v>62111200</v>
      </c>
      <c r="L1321" s="47">
        <v>8050842096176</v>
      </c>
      <c r="M1321" s="48" t="s">
        <v>2183</v>
      </c>
      <c r="N1321" s="48" t="s">
        <v>2011</v>
      </c>
      <c r="O1321" s="48" t="s">
        <v>2020</v>
      </c>
      <c r="P1321" s="53"/>
      <c r="Q1321" s="53"/>
    </row>
    <row r="1322" spans="2:17">
      <c r="B1322" s="55" t="s">
        <v>873</v>
      </c>
      <c r="C1322" s="48" t="s">
        <v>2106</v>
      </c>
      <c r="D1322" s="48" t="s">
        <v>2109</v>
      </c>
      <c r="E1322" s="51" t="s">
        <v>1745</v>
      </c>
      <c r="F1322" s="55" t="s">
        <v>874</v>
      </c>
      <c r="G1322" s="48" t="s">
        <v>18</v>
      </c>
      <c r="H1322" s="55" t="s">
        <v>59</v>
      </c>
      <c r="I1322" s="48" t="s">
        <v>58</v>
      </c>
      <c r="J1322" s="64">
        <v>1</v>
      </c>
      <c r="K1322" s="48">
        <v>62111200</v>
      </c>
      <c r="L1322" s="47">
        <v>8004550000307</v>
      </c>
      <c r="M1322" s="48" t="s">
        <v>2183</v>
      </c>
      <c r="N1322" s="48" t="s">
        <v>2011</v>
      </c>
      <c r="O1322" s="48" t="s">
        <v>2020</v>
      </c>
      <c r="P1322" s="53"/>
      <c r="Q1322" s="53"/>
    </row>
    <row r="1323" spans="2:17">
      <c r="B1323" s="55" t="s">
        <v>873</v>
      </c>
      <c r="C1323" s="48" t="s">
        <v>2106</v>
      </c>
      <c r="D1323" s="48" t="s">
        <v>2109</v>
      </c>
      <c r="E1323" s="51" t="s">
        <v>1745</v>
      </c>
      <c r="F1323" s="55" t="s">
        <v>874</v>
      </c>
      <c r="G1323" s="48" t="s">
        <v>24</v>
      </c>
      <c r="H1323" s="55" t="s">
        <v>59</v>
      </c>
      <c r="I1323" s="48" t="s">
        <v>58</v>
      </c>
      <c r="J1323" s="64">
        <v>2</v>
      </c>
      <c r="K1323" s="48">
        <v>62111200</v>
      </c>
      <c r="L1323" s="47">
        <v>8050842096213</v>
      </c>
      <c r="M1323" s="48" t="s">
        <v>2183</v>
      </c>
      <c r="N1323" s="48" t="s">
        <v>2011</v>
      </c>
      <c r="O1323" s="48" t="s">
        <v>2020</v>
      </c>
      <c r="P1323" s="53"/>
      <c r="Q1323" s="53"/>
    </row>
    <row r="1324" spans="2:17">
      <c r="B1324" s="55" t="s">
        <v>873</v>
      </c>
      <c r="C1324" s="48" t="s">
        <v>2106</v>
      </c>
      <c r="D1324" s="48" t="s">
        <v>2109</v>
      </c>
      <c r="E1324" s="51" t="s">
        <v>1745</v>
      </c>
      <c r="F1324" s="55" t="s">
        <v>874</v>
      </c>
      <c r="G1324" s="48">
        <v>16</v>
      </c>
      <c r="H1324" s="55" t="s">
        <v>59</v>
      </c>
      <c r="I1324" s="48" t="s">
        <v>58</v>
      </c>
      <c r="J1324" s="64">
        <v>1</v>
      </c>
      <c r="K1324" s="48">
        <v>62111200</v>
      </c>
      <c r="L1324" s="47">
        <v>8050842096220</v>
      </c>
      <c r="M1324" s="48" t="s">
        <v>2183</v>
      </c>
      <c r="N1324" s="48" t="s">
        <v>2011</v>
      </c>
      <c r="O1324" s="48" t="s">
        <v>2020</v>
      </c>
      <c r="P1324" s="53"/>
      <c r="Q1324" s="53"/>
    </row>
    <row r="1325" spans="2:17">
      <c r="B1325" s="55" t="s">
        <v>442</v>
      </c>
      <c r="C1325" s="48" t="s">
        <v>2106</v>
      </c>
      <c r="D1325" s="48" t="s">
        <v>40</v>
      </c>
      <c r="E1325" s="51" t="s">
        <v>1563</v>
      </c>
      <c r="F1325" s="55" t="s">
        <v>443</v>
      </c>
      <c r="G1325" s="48" t="s">
        <v>16</v>
      </c>
      <c r="H1325" s="55" t="s">
        <v>596</v>
      </c>
      <c r="I1325" s="48" t="s">
        <v>595</v>
      </c>
      <c r="J1325" s="64">
        <v>4</v>
      </c>
      <c r="K1325" s="48">
        <v>62111200</v>
      </c>
      <c r="L1325" s="47">
        <v>8050842096954</v>
      </c>
      <c r="M1325" s="48" t="s">
        <v>2183</v>
      </c>
      <c r="N1325" s="48" t="s">
        <v>2011</v>
      </c>
      <c r="O1325" s="48" t="s">
        <v>2020</v>
      </c>
      <c r="P1325" s="53"/>
      <c r="Q1325" s="53"/>
    </row>
    <row r="1326" spans="2:17">
      <c r="B1326" s="55" t="s">
        <v>442</v>
      </c>
      <c r="C1326" s="48" t="s">
        <v>2106</v>
      </c>
      <c r="D1326" s="48" t="s">
        <v>40</v>
      </c>
      <c r="E1326" s="51" t="s">
        <v>1563</v>
      </c>
      <c r="F1326" s="55" t="s">
        <v>443</v>
      </c>
      <c r="G1326" s="48" t="s">
        <v>17</v>
      </c>
      <c r="H1326" s="55" t="s">
        <v>596</v>
      </c>
      <c r="I1326" s="48" t="s">
        <v>595</v>
      </c>
      <c r="J1326" s="64">
        <v>3</v>
      </c>
      <c r="K1326" s="48">
        <v>62111200</v>
      </c>
      <c r="L1326" s="47">
        <v>8050842096961</v>
      </c>
      <c r="M1326" s="48" t="s">
        <v>2183</v>
      </c>
      <c r="N1326" s="48" t="s">
        <v>2011</v>
      </c>
      <c r="O1326" s="48" t="s">
        <v>2020</v>
      </c>
      <c r="P1326" s="53"/>
      <c r="Q1326" s="53"/>
    </row>
    <row r="1327" spans="2:17">
      <c r="B1327" s="55" t="s">
        <v>442</v>
      </c>
      <c r="C1327" s="48" t="s">
        <v>2106</v>
      </c>
      <c r="D1327" s="48" t="s">
        <v>40</v>
      </c>
      <c r="E1327" s="51" t="s">
        <v>1563</v>
      </c>
      <c r="F1327" s="55" t="s">
        <v>443</v>
      </c>
      <c r="G1327" s="48" t="s">
        <v>18</v>
      </c>
      <c r="H1327" s="55" t="s">
        <v>596</v>
      </c>
      <c r="I1327" s="48" t="s">
        <v>595</v>
      </c>
      <c r="J1327" s="64">
        <v>5</v>
      </c>
      <c r="K1327" s="48">
        <v>62111200</v>
      </c>
      <c r="L1327" s="47">
        <v>8050842096978</v>
      </c>
      <c r="M1327" s="48" t="s">
        <v>2183</v>
      </c>
      <c r="N1327" s="48" t="s">
        <v>2011</v>
      </c>
      <c r="O1327" s="48" t="s">
        <v>2020</v>
      </c>
      <c r="P1327" s="53"/>
      <c r="Q1327" s="53"/>
    </row>
    <row r="1328" spans="2:17">
      <c r="B1328" s="55" t="s">
        <v>442</v>
      </c>
      <c r="C1328" s="48" t="s">
        <v>2106</v>
      </c>
      <c r="D1328" s="48" t="s">
        <v>40</v>
      </c>
      <c r="E1328" s="51" t="s">
        <v>1563</v>
      </c>
      <c r="F1328" s="55" t="s">
        <v>443</v>
      </c>
      <c r="G1328" s="48" t="s">
        <v>24</v>
      </c>
      <c r="H1328" s="55" t="s">
        <v>596</v>
      </c>
      <c r="I1328" s="48" t="s">
        <v>595</v>
      </c>
      <c r="J1328" s="64">
        <v>1</v>
      </c>
      <c r="K1328" s="48">
        <v>62111200</v>
      </c>
      <c r="L1328" s="47">
        <v>8050842097012</v>
      </c>
      <c r="M1328" s="48" t="s">
        <v>2183</v>
      </c>
      <c r="N1328" s="48" t="s">
        <v>2011</v>
      </c>
      <c r="O1328" s="48" t="s">
        <v>2020</v>
      </c>
      <c r="P1328" s="53"/>
      <c r="Q1328" s="53"/>
    </row>
    <row r="1329" spans="2:17">
      <c r="B1329" s="55" t="s">
        <v>442</v>
      </c>
      <c r="C1329" s="48" t="s">
        <v>2106</v>
      </c>
      <c r="D1329" s="48" t="s">
        <v>40</v>
      </c>
      <c r="E1329" s="51" t="s">
        <v>1563</v>
      </c>
      <c r="F1329" s="55" t="s">
        <v>443</v>
      </c>
      <c r="G1329" s="48">
        <v>16</v>
      </c>
      <c r="H1329" s="55" t="s">
        <v>596</v>
      </c>
      <c r="I1329" s="48" t="s">
        <v>595</v>
      </c>
      <c r="J1329" s="64">
        <v>2</v>
      </c>
      <c r="K1329" s="48">
        <v>62111200</v>
      </c>
      <c r="L1329" s="47">
        <v>8050842097029</v>
      </c>
      <c r="M1329" s="48" t="s">
        <v>2183</v>
      </c>
      <c r="N1329" s="48" t="s">
        <v>2011</v>
      </c>
      <c r="O1329" s="48" t="s">
        <v>2020</v>
      </c>
      <c r="P1329" s="53"/>
      <c r="Q1329" s="53"/>
    </row>
    <row r="1330" spans="2:17">
      <c r="B1330" s="55" t="s">
        <v>442</v>
      </c>
      <c r="C1330" s="48" t="s">
        <v>2106</v>
      </c>
      <c r="D1330" s="48" t="s">
        <v>40</v>
      </c>
      <c r="E1330" s="51" t="s">
        <v>1685</v>
      </c>
      <c r="F1330" s="55" t="s">
        <v>443</v>
      </c>
      <c r="G1330" s="48" t="s">
        <v>16</v>
      </c>
      <c r="H1330" s="55" t="s">
        <v>800</v>
      </c>
      <c r="I1330" s="48" t="s">
        <v>799</v>
      </c>
      <c r="J1330" s="64">
        <v>3</v>
      </c>
      <c r="K1330" s="48">
        <v>62111200</v>
      </c>
      <c r="L1330" s="47">
        <v>8050842097036</v>
      </c>
      <c r="M1330" s="48" t="s">
        <v>2183</v>
      </c>
      <c r="N1330" s="48" t="s">
        <v>2011</v>
      </c>
      <c r="O1330" s="48" t="s">
        <v>2020</v>
      </c>
      <c r="P1330" s="53"/>
      <c r="Q1330" s="53"/>
    </row>
    <row r="1331" spans="2:17">
      <c r="B1331" s="55" t="s">
        <v>442</v>
      </c>
      <c r="C1331" s="48" t="s">
        <v>2106</v>
      </c>
      <c r="D1331" s="48" t="s">
        <v>40</v>
      </c>
      <c r="E1331" s="51" t="s">
        <v>1685</v>
      </c>
      <c r="F1331" s="55" t="s">
        <v>443</v>
      </c>
      <c r="G1331" s="48" t="s">
        <v>17</v>
      </c>
      <c r="H1331" s="55" t="s">
        <v>800</v>
      </c>
      <c r="I1331" s="48" t="s">
        <v>799</v>
      </c>
      <c r="J1331" s="64">
        <v>3</v>
      </c>
      <c r="K1331" s="48">
        <v>62111200</v>
      </c>
      <c r="L1331" s="47">
        <v>8050842097043</v>
      </c>
      <c r="M1331" s="48" t="s">
        <v>2183</v>
      </c>
      <c r="N1331" s="48" t="s">
        <v>2011</v>
      </c>
      <c r="O1331" s="48" t="s">
        <v>2020</v>
      </c>
      <c r="P1331" s="53"/>
      <c r="Q1331" s="53"/>
    </row>
    <row r="1332" spans="2:17">
      <c r="B1332" s="55" t="s">
        <v>442</v>
      </c>
      <c r="C1332" s="48" t="s">
        <v>2106</v>
      </c>
      <c r="D1332" s="48" t="s">
        <v>40</v>
      </c>
      <c r="E1332" s="51" t="s">
        <v>1685</v>
      </c>
      <c r="F1332" s="55" t="s">
        <v>443</v>
      </c>
      <c r="G1332" s="48" t="s">
        <v>18</v>
      </c>
      <c r="H1332" s="55" t="s">
        <v>800</v>
      </c>
      <c r="I1332" s="48" t="s">
        <v>799</v>
      </c>
      <c r="J1332" s="64">
        <v>3</v>
      </c>
      <c r="K1332" s="48">
        <v>62111200</v>
      </c>
      <c r="L1332" s="47">
        <v>8050842097050</v>
      </c>
      <c r="M1332" s="48" t="s">
        <v>2183</v>
      </c>
      <c r="N1332" s="48" t="s">
        <v>2011</v>
      </c>
      <c r="O1332" s="48" t="s">
        <v>2020</v>
      </c>
      <c r="P1332" s="53"/>
      <c r="Q1332" s="53"/>
    </row>
    <row r="1333" spans="2:17">
      <c r="B1333" s="55" t="s">
        <v>442</v>
      </c>
      <c r="C1333" s="48" t="s">
        <v>2106</v>
      </c>
      <c r="D1333" s="48" t="s">
        <v>40</v>
      </c>
      <c r="E1333" s="51" t="s">
        <v>1685</v>
      </c>
      <c r="F1333" s="55" t="s">
        <v>443</v>
      </c>
      <c r="G1333" s="48" t="s">
        <v>20</v>
      </c>
      <c r="H1333" s="55" t="s">
        <v>800</v>
      </c>
      <c r="I1333" s="48" t="s">
        <v>799</v>
      </c>
      <c r="J1333" s="64">
        <v>1</v>
      </c>
      <c r="K1333" s="48">
        <v>62111200</v>
      </c>
      <c r="L1333" s="47">
        <v>8050842097067</v>
      </c>
      <c r="M1333" s="48" t="s">
        <v>2183</v>
      </c>
      <c r="N1333" s="48" t="s">
        <v>2011</v>
      </c>
      <c r="O1333" s="48" t="s">
        <v>2020</v>
      </c>
      <c r="P1333" s="53"/>
      <c r="Q1333" s="53"/>
    </row>
    <row r="1334" spans="2:17">
      <c r="B1334" s="55" t="s">
        <v>442</v>
      </c>
      <c r="C1334" s="48" t="s">
        <v>2106</v>
      </c>
      <c r="D1334" s="48" t="s">
        <v>40</v>
      </c>
      <c r="E1334" s="51" t="s">
        <v>1685</v>
      </c>
      <c r="F1334" s="55" t="s">
        <v>443</v>
      </c>
      <c r="G1334" s="48" t="s">
        <v>21</v>
      </c>
      <c r="H1334" s="55" t="s">
        <v>800</v>
      </c>
      <c r="I1334" s="48" t="s">
        <v>799</v>
      </c>
      <c r="J1334" s="64">
        <v>1</v>
      </c>
      <c r="K1334" s="48">
        <v>62111200</v>
      </c>
      <c r="L1334" s="47">
        <v>8050842097074</v>
      </c>
      <c r="M1334" s="48" t="s">
        <v>2183</v>
      </c>
      <c r="N1334" s="48" t="s">
        <v>2011</v>
      </c>
      <c r="O1334" s="48" t="s">
        <v>2020</v>
      </c>
      <c r="P1334" s="53"/>
      <c r="Q1334" s="53"/>
    </row>
    <row r="1335" spans="2:17">
      <c r="B1335" s="55" t="s">
        <v>442</v>
      </c>
      <c r="C1335" s="48" t="s">
        <v>2106</v>
      </c>
      <c r="D1335" s="48" t="s">
        <v>40</v>
      </c>
      <c r="E1335" s="51" t="s">
        <v>1685</v>
      </c>
      <c r="F1335" s="55" t="s">
        <v>443</v>
      </c>
      <c r="G1335" s="48">
        <v>16</v>
      </c>
      <c r="H1335" s="55" t="s">
        <v>800</v>
      </c>
      <c r="I1335" s="48" t="s">
        <v>799</v>
      </c>
      <c r="J1335" s="64">
        <v>1</v>
      </c>
      <c r="K1335" s="48">
        <v>62111200</v>
      </c>
      <c r="L1335" s="47">
        <v>8050842097104</v>
      </c>
      <c r="M1335" s="48" t="s">
        <v>2183</v>
      </c>
      <c r="N1335" s="48" t="s">
        <v>2011</v>
      </c>
      <c r="O1335" s="48" t="s">
        <v>2020</v>
      </c>
      <c r="P1335" s="53"/>
      <c r="Q1335" s="53"/>
    </row>
    <row r="1336" spans="2:17">
      <c r="B1336" s="55" t="s">
        <v>549</v>
      </c>
      <c r="C1336" s="48" t="s">
        <v>2106</v>
      </c>
      <c r="D1336" s="48" t="s">
        <v>1224</v>
      </c>
      <c r="E1336" s="51" t="s">
        <v>1538</v>
      </c>
      <c r="F1336" s="55" t="s">
        <v>550</v>
      </c>
      <c r="G1336" s="48" t="s">
        <v>16</v>
      </c>
      <c r="H1336" s="55" t="s">
        <v>552</v>
      </c>
      <c r="I1336" s="48" t="s">
        <v>551</v>
      </c>
      <c r="J1336" s="64">
        <v>8</v>
      </c>
      <c r="K1336" s="48">
        <v>61091000</v>
      </c>
      <c r="L1336" s="47">
        <v>8050842132171</v>
      </c>
      <c r="M1336" s="48" t="s">
        <v>2182</v>
      </c>
      <c r="N1336" s="48" t="s">
        <v>2009</v>
      </c>
      <c r="O1336" s="48" t="s">
        <v>2016</v>
      </c>
      <c r="P1336" s="53"/>
      <c r="Q1336" s="53"/>
    </row>
    <row r="1337" spans="2:17">
      <c r="B1337" s="55" t="s">
        <v>549</v>
      </c>
      <c r="C1337" s="48" t="s">
        <v>2106</v>
      </c>
      <c r="D1337" s="48" t="s">
        <v>1224</v>
      </c>
      <c r="E1337" s="51" t="s">
        <v>1538</v>
      </c>
      <c r="F1337" s="55" t="s">
        <v>550</v>
      </c>
      <c r="G1337" s="48" t="s">
        <v>17</v>
      </c>
      <c r="H1337" s="55" t="s">
        <v>552</v>
      </c>
      <c r="I1337" s="48" t="s">
        <v>551</v>
      </c>
      <c r="J1337" s="64">
        <v>1</v>
      </c>
      <c r="K1337" s="48">
        <v>61091000</v>
      </c>
      <c r="L1337" s="47">
        <v>8050842132188</v>
      </c>
      <c r="M1337" s="48" t="s">
        <v>2182</v>
      </c>
      <c r="N1337" s="48" t="s">
        <v>2009</v>
      </c>
      <c r="O1337" s="48" t="s">
        <v>2016</v>
      </c>
      <c r="P1337" s="53"/>
      <c r="Q1337" s="53"/>
    </row>
    <row r="1338" spans="2:17">
      <c r="B1338" s="55" t="s">
        <v>549</v>
      </c>
      <c r="C1338" s="48" t="s">
        <v>2106</v>
      </c>
      <c r="D1338" s="48" t="s">
        <v>1224</v>
      </c>
      <c r="E1338" s="51" t="s">
        <v>1538</v>
      </c>
      <c r="F1338" s="55" t="s">
        <v>550</v>
      </c>
      <c r="G1338" s="48" t="s">
        <v>18</v>
      </c>
      <c r="H1338" s="55" t="s">
        <v>552</v>
      </c>
      <c r="I1338" s="48" t="s">
        <v>551</v>
      </c>
      <c r="J1338" s="64">
        <v>1</v>
      </c>
      <c r="K1338" s="48">
        <v>61091000</v>
      </c>
      <c r="L1338" s="47">
        <v>8050842075836</v>
      </c>
      <c r="M1338" s="48" t="s">
        <v>2182</v>
      </c>
      <c r="N1338" s="48" t="s">
        <v>2009</v>
      </c>
      <c r="O1338" s="48" t="s">
        <v>2016</v>
      </c>
      <c r="P1338" s="53"/>
      <c r="Q1338" s="53"/>
    </row>
    <row r="1339" spans="2:17">
      <c r="B1339" s="55" t="s">
        <v>549</v>
      </c>
      <c r="C1339" s="48" t="s">
        <v>2106</v>
      </c>
      <c r="D1339" s="48" t="s">
        <v>1224</v>
      </c>
      <c r="E1339" s="51" t="s">
        <v>1538</v>
      </c>
      <c r="F1339" s="55" t="s">
        <v>550</v>
      </c>
      <c r="G1339" s="48" t="s">
        <v>20</v>
      </c>
      <c r="H1339" s="55" t="s">
        <v>552</v>
      </c>
      <c r="I1339" s="48" t="s">
        <v>551</v>
      </c>
      <c r="J1339" s="64">
        <v>1</v>
      </c>
      <c r="K1339" s="48">
        <v>61091000</v>
      </c>
      <c r="L1339" s="47">
        <v>8050842132195</v>
      </c>
      <c r="M1339" s="48" t="s">
        <v>2182</v>
      </c>
      <c r="N1339" s="48" t="s">
        <v>2009</v>
      </c>
      <c r="O1339" s="48" t="s">
        <v>2016</v>
      </c>
      <c r="P1339" s="53"/>
      <c r="Q1339" s="53"/>
    </row>
    <row r="1340" spans="2:17">
      <c r="B1340" s="55" t="s">
        <v>549</v>
      </c>
      <c r="C1340" s="48" t="s">
        <v>2106</v>
      </c>
      <c r="D1340" s="48" t="s">
        <v>1224</v>
      </c>
      <c r="E1340" s="51" t="s">
        <v>1538</v>
      </c>
      <c r="F1340" s="55" t="s">
        <v>550</v>
      </c>
      <c r="G1340" s="48" t="s">
        <v>21</v>
      </c>
      <c r="H1340" s="55" t="s">
        <v>552</v>
      </c>
      <c r="I1340" s="48" t="s">
        <v>551</v>
      </c>
      <c r="J1340" s="64">
        <v>1</v>
      </c>
      <c r="K1340" s="48">
        <v>61091000</v>
      </c>
      <c r="L1340" s="47">
        <v>8050842132201</v>
      </c>
      <c r="M1340" s="48" t="s">
        <v>2182</v>
      </c>
      <c r="N1340" s="48" t="s">
        <v>2009</v>
      </c>
      <c r="O1340" s="48" t="s">
        <v>2016</v>
      </c>
      <c r="P1340" s="53"/>
      <c r="Q1340" s="53"/>
    </row>
    <row r="1341" spans="2:17">
      <c r="B1341" s="55" t="s">
        <v>549</v>
      </c>
      <c r="C1341" s="48" t="s">
        <v>2106</v>
      </c>
      <c r="D1341" s="48" t="s">
        <v>1224</v>
      </c>
      <c r="E1341" s="51" t="s">
        <v>1538</v>
      </c>
      <c r="F1341" s="55" t="s">
        <v>550</v>
      </c>
      <c r="G1341" s="48" t="s">
        <v>22</v>
      </c>
      <c r="H1341" s="55" t="s">
        <v>552</v>
      </c>
      <c r="I1341" s="48" t="s">
        <v>551</v>
      </c>
      <c r="J1341" s="64">
        <v>2</v>
      </c>
      <c r="K1341" s="48">
        <v>61091000</v>
      </c>
      <c r="L1341" s="47">
        <v>8050842132218</v>
      </c>
      <c r="M1341" s="48" t="s">
        <v>2182</v>
      </c>
      <c r="N1341" s="48" t="s">
        <v>2009</v>
      </c>
      <c r="O1341" s="48" t="s">
        <v>2016</v>
      </c>
      <c r="P1341" s="53"/>
      <c r="Q1341" s="53"/>
    </row>
    <row r="1342" spans="2:17">
      <c r="B1342" s="55" t="s">
        <v>549</v>
      </c>
      <c r="C1342" s="48" t="s">
        <v>2106</v>
      </c>
      <c r="D1342" s="48" t="s">
        <v>1224</v>
      </c>
      <c r="E1342" s="51" t="s">
        <v>1538</v>
      </c>
      <c r="F1342" s="55" t="s">
        <v>550</v>
      </c>
      <c r="G1342" s="48" t="s">
        <v>24</v>
      </c>
      <c r="H1342" s="55" t="s">
        <v>552</v>
      </c>
      <c r="I1342" s="48" t="s">
        <v>551</v>
      </c>
      <c r="J1342" s="64">
        <v>1</v>
      </c>
      <c r="K1342" s="48">
        <v>61091000</v>
      </c>
      <c r="L1342" s="47">
        <v>8050842132225</v>
      </c>
      <c r="M1342" s="48" t="s">
        <v>2182</v>
      </c>
      <c r="N1342" s="48" t="s">
        <v>2009</v>
      </c>
      <c r="O1342" s="48" t="s">
        <v>2016</v>
      </c>
      <c r="P1342" s="53"/>
      <c r="Q1342" s="53"/>
    </row>
    <row r="1343" spans="2:17">
      <c r="B1343" s="55" t="s">
        <v>549</v>
      </c>
      <c r="C1343" s="48" t="s">
        <v>2106</v>
      </c>
      <c r="D1343" s="48" t="s">
        <v>1224</v>
      </c>
      <c r="E1343" s="51" t="s">
        <v>1538</v>
      </c>
      <c r="F1343" s="55" t="s">
        <v>550</v>
      </c>
      <c r="G1343" s="48">
        <v>16</v>
      </c>
      <c r="H1343" s="55" t="s">
        <v>552</v>
      </c>
      <c r="I1343" s="48" t="s">
        <v>551</v>
      </c>
      <c r="J1343" s="64">
        <v>2</v>
      </c>
      <c r="K1343" s="48">
        <v>61091000</v>
      </c>
      <c r="L1343" s="47">
        <v>8050842132232</v>
      </c>
      <c r="M1343" s="48" t="s">
        <v>2182</v>
      </c>
      <c r="N1343" s="48" t="s">
        <v>2009</v>
      </c>
      <c r="O1343" s="48" t="s">
        <v>2016</v>
      </c>
      <c r="P1343" s="53"/>
      <c r="Q1343" s="53"/>
    </row>
    <row r="1344" spans="2:17">
      <c r="B1344" s="55" t="s">
        <v>557</v>
      </c>
      <c r="C1344" s="48" t="s">
        <v>2106</v>
      </c>
      <c r="D1344" s="48" t="s">
        <v>1224</v>
      </c>
      <c r="E1344" s="51" t="s">
        <v>1541</v>
      </c>
      <c r="F1344" s="55" t="s">
        <v>558</v>
      </c>
      <c r="G1344" s="48" t="s">
        <v>16</v>
      </c>
      <c r="H1344" s="55" t="s">
        <v>116</v>
      </c>
      <c r="I1344" s="48" t="s">
        <v>115</v>
      </c>
      <c r="J1344" s="64">
        <v>4</v>
      </c>
      <c r="K1344" s="48">
        <v>61091000</v>
      </c>
      <c r="L1344" s="47">
        <v>8050842132478</v>
      </c>
      <c r="M1344" s="48" t="s">
        <v>2182</v>
      </c>
      <c r="N1344" s="48" t="s">
        <v>2009</v>
      </c>
      <c r="O1344" s="48" t="s">
        <v>2016</v>
      </c>
      <c r="P1344" s="53"/>
      <c r="Q1344" s="53"/>
    </row>
    <row r="1345" spans="2:17">
      <c r="B1345" s="55" t="s">
        <v>557</v>
      </c>
      <c r="C1345" s="48" t="s">
        <v>2106</v>
      </c>
      <c r="D1345" s="48" t="s">
        <v>1224</v>
      </c>
      <c r="E1345" s="51" t="s">
        <v>1541</v>
      </c>
      <c r="F1345" s="55" t="s">
        <v>558</v>
      </c>
      <c r="G1345" s="48" t="s">
        <v>17</v>
      </c>
      <c r="H1345" s="55" t="s">
        <v>116</v>
      </c>
      <c r="I1345" s="48" t="s">
        <v>115</v>
      </c>
      <c r="J1345" s="64">
        <v>1</v>
      </c>
      <c r="K1345" s="48">
        <v>61091000</v>
      </c>
      <c r="L1345" s="47">
        <v>8050842132485</v>
      </c>
      <c r="M1345" s="48" t="s">
        <v>2182</v>
      </c>
      <c r="N1345" s="48" t="s">
        <v>2009</v>
      </c>
      <c r="O1345" s="48" t="s">
        <v>2016</v>
      </c>
      <c r="P1345" s="53"/>
      <c r="Q1345" s="53"/>
    </row>
    <row r="1346" spans="2:17">
      <c r="B1346" s="55" t="s">
        <v>557</v>
      </c>
      <c r="C1346" s="48" t="s">
        <v>2106</v>
      </c>
      <c r="D1346" s="48" t="s">
        <v>1224</v>
      </c>
      <c r="E1346" s="51" t="s">
        <v>1541</v>
      </c>
      <c r="F1346" s="55" t="s">
        <v>558</v>
      </c>
      <c r="G1346" s="48" t="s">
        <v>18</v>
      </c>
      <c r="H1346" s="55" t="s">
        <v>116</v>
      </c>
      <c r="I1346" s="48" t="s">
        <v>115</v>
      </c>
      <c r="J1346" s="64">
        <v>1</v>
      </c>
      <c r="K1346" s="48">
        <v>61091000</v>
      </c>
      <c r="L1346" s="47">
        <v>8050842132492</v>
      </c>
      <c r="M1346" s="48" t="s">
        <v>2182</v>
      </c>
      <c r="N1346" s="48" t="s">
        <v>2009</v>
      </c>
      <c r="O1346" s="48" t="s">
        <v>2016</v>
      </c>
      <c r="P1346" s="53"/>
      <c r="Q1346" s="53"/>
    </row>
    <row r="1347" spans="2:17">
      <c r="B1347" s="55" t="s">
        <v>557</v>
      </c>
      <c r="C1347" s="48" t="s">
        <v>2106</v>
      </c>
      <c r="D1347" s="48" t="s">
        <v>1224</v>
      </c>
      <c r="E1347" s="51" t="s">
        <v>1541</v>
      </c>
      <c r="F1347" s="55" t="s">
        <v>558</v>
      </c>
      <c r="G1347" s="48" t="s">
        <v>24</v>
      </c>
      <c r="H1347" s="55" t="s">
        <v>116</v>
      </c>
      <c r="I1347" s="48" t="s">
        <v>115</v>
      </c>
      <c r="J1347" s="64">
        <v>1</v>
      </c>
      <c r="K1347" s="48">
        <v>61091000</v>
      </c>
      <c r="L1347" s="47">
        <v>8050842132539</v>
      </c>
      <c r="M1347" s="48" t="s">
        <v>2182</v>
      </c>
      <c r="N1347" s="48" t="s">
        <v>2009</v>
      </c>
      <c r="O1347" s="48" t="s">
        <v>2016</v>
      </c>
      <c r="P1347" s="53"/>
      <c r="Q1347" s="53"/>
    </row>
    <row r="1348" spans="2:17">
      <c r="B1348" s="55" t="s">
        <v>557</v>
      </c>
      <c r="C1348" s="48" t="s">
        <v>2106</v>
      </c>
      <c r="D1348" s="48" t="s">
        <v>1224</v>
      </c>
      <c r="E1348" s="51" t="s">
        <v>1541</v>
      </c>
      <c r="F1348" s="55" t="s">
        <v>558</v>
      </c>
      <c r="G1348" s="48">
        <v>16</v>
      </c>
      <c r="H1348" s="55" t="s">
        <v>116</v>
      </c>
      <c r="I1348" s="48" t="s">
        <v>115</v>
      </c>
      <c r="J1348" s="64">
        <v>8</v>
      </c>
      <c r="K1348" s="48">
        <v>61091000</v>
      </c>
      <c r="L1348" s="47">
        <v>8050842132546</v>
      </c>
      <c r="M1348" s="48" t="s">
        <v>2182</v>
      </c>
      <c r="N1348" s="48" t="s">
        <v>2009</v>
      </c>
      <c r="O1348" s="48" t="s">
        <v>2016</v>
      </c>
      <c r="P1348" s="53"/>
      <c r="Q1348" s="53"/>
    </row>
    <row r="1349" spans="2:17">
      <c r="B1349" s="55" t="s">
        <v>1069</v>
      </c>
      <c r="C1349" s="48" t="s">
        <v>2106</v>
      </c>
      <c r="D1349" s="48" t="s">
        <v>80</v>
      </c>
      <c r="E1349" s="51" t="s">
        <v>1882</v>
      </c>
      <c r="F1349" s="55" t="s">
        <v>687</v>
      </c>
      <c r="G1349" s="48" t="s">
        <v>16</v>
      </c>
      <c r="H1349" s="55" t="s">
        <v>596</v>
      </c>
      <c r="I1349" s="48" t="s">
        <v>595</v>
      </c>
      <c r="J1349" s="64">
        <v>2</v>
      </c>
      <c r="K1349" s="48">
        <v>62046950</v>
      </c>
      <c r="L1349" s="47">
        <v>8050842111091</v>
      </c>
      <c r="M1349" s="48" t="s">
        <v>2185</v>
      </c>
      <c r="N1349" s="48" t="s">
        <v>2014</v>
      </c>
      <c r="O1349" s="48" t="s">
        <v>2048</v>
      </c>
      <c r="P1349" s="53"/>
      <c r="Q1349" s="53"/>
    </row>
    <row r="1350" spans="2:17">
      <c r="B1350" s="55" t="s">
        <v>1069</v>
      </c>
      <c r="C1350" s="48" t="s">
        <v>2106</v>
      </c>
      <c r="D1350" s="48" t="s">
        <v>80</v>
      </c>
      <c r="E1350" s="51" t="s">
        <v>1882</v>
      </c>
      <c r="F1350" s="55" t="s">
        <v>687</v>
      </c>
      <c r="G1350" s="48" t="s">
        <v>17</v>
      </c>
      <c r="H1350" s="55" t="s">
        <v>596</v>
      </c>
      <c r="I1350" s="48" t="s">
        <v>595</v>
      </c>
      <c r="J1350" s="64">
        <v>2</v>
      </c>
      <c r="K1350" s="48">
        <v>62046950</v>
      </c>
      <c r="L1350" s="47">
        <v>8050842111107</v>
      </c>
      <c r="M1350" s="48" t="s">
        <v>2185</v>
      </c>
      <c r="N1350" s="48" t="s">
        <v>2014</v>
      </c>
      <c r="O1350" s="48" t="s">
        <v>2048</v>
      </c>
      <c r="P1350" s="53"/>
      <c r="Q1350" s="53"/>
    </row>
    <row r="1351" spans="2:17">
      <c r="B1351" s="55" t="s">
        <v>1069</v>
      </c>
      <c r="C1351" s="48" t="s">
        <v>2106</v>
      </c>
      <c r="D1351" s="48" t="s">
        <v>80</v>
      </c>
      <c r="E1351" s="51" t="s">
        <v>1882</v>
      </c>
      <c r="F1351" s="55" t="s">
        <v>687</v>
      </c>
      <c r="G1351" s="48" t="s">
        <v>18</v>
      </c>
      <c r="H1351" s="55" t="s">
        <v>596</v>
      </c>
      <c r="I1351" s="48" t="s">
        <v>595</v>
      </c>
      <c r="J1351" s="64">
        <v>1</v>
      </c>
      <c r="K1351" s="48">
        <v>62046950</v>
      </c>
      <c r="L1351" s="47">
        <v>8050842053414</v>
      </c>
      <c r="M1351" s="48" t="s">
        <v>2185</v>
      </c>
      <c r="N1351" s="48" t="s">
        <v>2014</v>
      </c>
      <c r="O1351" s="48" t="s">
        <v>2048</v>
      </c>
      <c r="P1351" s="53"/>
      <c r="Q1351" s="53"/>
    </row>
    <row r="1352" spans="2:17">
      <c r="B1352" s="55" t="s">
        <v>1069</v>
      </c>
      <c r="C1352" s="48" t="s">
        <v>2106</v>
      </c>
      <c r="D1352" s="48" t="s">
        <v>80</v>
      </c>
      <c r="E1352" s="51" t="s">
        <v>2110</v>
      </c>
      <c r="F1352" s="55" t="s">
        <v>687</v>
      </c>
      <c r="G1352" s="48" t="s">
        <v>17</v>
      </c>
      <c r="H1352" s="55" t="s">
        <v>1043</v>
      </c>
      <c r="I1352" s="48" t="s">
        <v>2111</v>
      </c>
      <c r="J1352" s="64">
        <v>1</v>
      </c>
      <c r="K1352" s="48">
        <v>62046950</v>
      </c>
      <c r="L1352" s="47">
        <v>8050842111404</v>
      </c>
      <c r="M1352" s="48" t="s">
        <v>2185</v>
      </c>
      <c r="N1352" s="48" t="s">
        <v>2014</v>
      </c>
      <c r="O1352" s="48" t="s">
        <v>2048</v>
      </c>
      <c r="P1352" s="53"/>
      <c r="Q1352" s="53"/>
    </row>
    <row r="1353" spans="2:17">
      <c r="B1353" s="55" t="s">
        <v>372</v>
      </c>
      <c r="C1353" s="48" t="s">
        <v>38</v>
      </c>
      <c r="D1353" s="48" t="s">
        <v>2087</v>
      </c>
      <c r="E1353" s="51" t="s">
        <v>1431</v>
      </c>
      <c r="F1353" s="55" t="s">
        <v>344</v>
      </c>
      <c r="G1353" s="48" t="s">
        <v>2005</v>
      </c>
      <c r="H1353" s="55" t="s">
        <v>43</v>
      </c>
      <c r="I1353" s="48" t="s">
        <v>42</v>
      </c>
      <c r="J1353" s="64">
        <v>18</v>
      </c>
      <c r="K1353" s="48">
        <v>62111200</v>
      </c>
      <c r="L1353" s="47">
        <v>8050842315437</v>
      </c>
      <c r="M1353" s="48" t="s">
        <v>2185</v>
      </c>
      <c r="N1353" s="48" t="s">
        <v>2014</v>
      </c>
      <c r="O1353" s="48" t="s">
        <v>2027</v>
      </c>
      <c r="P1353" s="53"/>
      <c r="Q1353" s="53"/>
    </row>
    <row r="1354" spans="2:17">
      <c r="B1354" s="55" t="s">
        <v>372</v>
      </c>
      <c r="C1354" s="48" t="s">
        <v>38</v>
      </c>
      <c r="D1354" s="48" t="s">
        <v>2087</v>
      </c>
      <c r="E1354" s="51" t="s">
        <v>1431</v>
      </c>
      <c r="F1354" s="55" t="s">
        <v>344</v>
      </c>
      <c r="G1354" s="48" t="s">
        <v>31</v>
      </c>
      <c r="H1354" s="55" t="s">
        <v>43</v>
      </c>
      <c r="I1354" s="48" t="s">
        <v>42</v>
      </c>
      <c r="J1354" s="64">
        <v>14</v>
      </c>
      <c r="K1354" s="48">
        <v>62111200</v>
      </c>
      <c r="L1354" s="47">
        <v>8050842315444</v>
      </c>
      <c r="M1354" s="48" t="s">
        <v>2185</v>
      </c>
      <c r="N1354" s="48" t="s">
        <v>2014</v>
      </c>
      <c r="O1354" s="48" t="s">
        <v>2027</v>
      </c>
      <c r="P1354" s="53"/>
      <c r="Q1354" s="53"/>
    </row>
    <row r="1355" spans="2:17">
      <c r="B1355" s="55" t="s">
        <v>372</v>
      </c>
      <c r="C1355" s="48" t="s">
        <v>38</v>
      </c>
      <c r="D1355" s="48" t="s">
        <v>2087</v>
      </c>
      <c r="E1355" s="51" t="s">
        <v>1431</v>
      </c>
      <c r="F1355" s="55" t="s">
        <v>344</v>
      </c>
      <c r="G1355" s="48" t="s">
        <v>32</v>
      </c>
      <c r="H1355" s="55" t="s">
        <v>43</v>
      </c>
      <c r="I1355" s="48" t="s">
        <v>42</v>
      </c>
      <c r="J1355" s="64">
        <v>1</v>
      </c>
      <c r="K1355" s="48">
        <v>62111200</v>
      </c>
      <c r="L1355" s="47">
        <v>8050842315451</v>
      </c>
      <c r="M1355" s="48" t="s">
        <v>2185</v>
      </c>
      <c r="N1355" s="48" t="s">
        <v>2014</v>
      </c>
      <c r="O1355" s="48" t="s">
        <v>2027</v>
      </c>
      <c r="P1355" s="53"/>
      <c r="Q1355" s="53"/>
    </row>
    <row r="1356" spans="2:17">
      <c r="B1356" s="55" t="s">
        <v>372</v>
      </c>
      <c r="C1356" s="48" t="s">
        <v>38</v>
      </c>
      <c r="D1356" s="48" t="s">
        <v>2087</v>
      </c>
      <c r="E1356" s="51" t="s">
        <v>1423</v>
      </c>
      <c r="F1356" s="55" t="s">
        <v>344</v>
      </c>
      <c r="G1356" s="48" t="s">
        <v>2003</v>
      </c>
      <c r="H1356" s="55" t="s">
        <v>248</v>
      </c>
      <c r="I1356" s="48" t="s">
        <v>247</v>
      </c>
      <c r="J1356" s="64">
        <v>1</v>
      </c>
      <c r="K1356" s="48">
        <v>62111200</v>
      </c>
      <c r="L1356" s="47">
        <v>8050842303748</v>
      </c>
      <c r="M1356" s="48" t="s">
        <v>2185</v>
      </c>
      <c r="N1356" s="48" t="s">
        <v>2014</v>
      </c>
      <c r="O1356" s="48" t="s">
        <v>2027</v>
      </c>
      <c r="P1356" s="53"/>
      <c r="Q1356" s="53"/>
    </row>
    <row r="1357" spans="2:17">
      <c r="B1357" s="55" t="s">
        <v>372</v>
      </c>
      <c r="C1357" s="48" t="s">
        <v>38</v>
      </c>
      <c r="D1357" s="48" t="s">
        <v>2087</v>
      </c>
      <c r="E1357" s="51" t="s">
        <v>1423</v>
      </c>
      <c r="F1357" s="55" t="s">
        <v>344</v>
      </c>
      <c r="G1357" s="48" t="s">
        <v>2004</v>
      </c>
      <c r="H1357" s="55" t="s">
        <v>248</v>
      </c>
      <c r="I1357" s="48" t="s">
        <v>247</v>
      </c>
      <c r="J1357" s="64">
        <v>14</v>
      </c>
      <c r="K1357" s="48">
        <v>62111200</v>
      </c>
      <c r="L1357" s="47">
        <v>8050842303755</v>
      </c>
      <c r="M1357" s="48" t="s">
        <v>2185</v>
      </c>
      <c r="N1357" s="48" t="s">
        <v>2014</v>
      </c>
      <c r="O1357" s="48" t="s">
        <v>2027</v>
      </c>
      <c r="P1357" s="53"/>
      <c r="Q1357" s="53"/>
    </row>
    <row r="1358" spans="2:17">
      <c r="B1358" s="55" t="s">
        <v>372</v>
      </c>
      <c r="C1358" s="48" t="s">
        <v>38</v>
      </c>
      <c r="D1358" s="48" t="s">
        <v>2087</v>
      </c>
      <c r="E1358" s="51" t="s">
        <v>1423</v>
      </c>
      <c r="F1358" s="55" t="s">
        <v>344</v>
      </c>
      <c r="G1358" s="48" t="s">
        <v>2005</v>
      </c>
      <c r="H1358" s="55" t="s">
        <v>248</v>
      </c>
      <c r="I1358" s="48" t="s">
        <v>247</v>
      </c>
      <c r="J1358" s="64">
        <v>6</v>
      </c>
      <c r="K1358" s="48">
        <v>62111200</v>
      </c>
      <c r="L1358" s="47">
        <v>8050842303762</v>
      </c>
      <c r="M1358" s="48" t="s">
        <v>2185</v>
      </c>
      <c r="N1358" s="48" t="s">
        <v>2014</v>
      </c>
      <c r="O1358" s="48" t="s">
        <v>2027</v>
      </c>
      <c r="P1358" s="53"/>
      <c r="Q1358" s="53"/>
    </row>
    <row r="1359" spans="2:17">
      <c r="B1359" s="55" t="s">
        <v>372</v>
      </c>
      <c r="C1359" s="48" t="s">
        <v>38</v>
      </c>
      <c r="D1359" s="48" t="s">
        <v>2087</v>
      </c>
      <c r="E1359" s="51" t="s">
        <v>1423</v>
      </c>
      <c r="F1359" s="55" t="s">
        <v>344</v>
      </c>
      <c r="G1359" s="48" t="s">
        <v>32</v>
      </c>
      <c r="H1359" s="55" t="s">
        <v>248</v>
      </c>
      <c r="I1359" s="48" t="s">
        <v>247</v>
      </c>
      <c r="J1359" s="64">
        <v>3</v>
      </c>
      <c r="K1359" s="48">
        <v>62111200</v>
      </c>
      <c r="L1359" s="47">
        <v>8050842303786</v>
      </c>
      <c r="M1359" s="48" t="s">
        <v>2185</v>
      </c>
      <c r="N1359" s="48" t="s">
        <v>2014</v>
      </c>
      <c r="O1359" s="48" t="s">
        <v>2027</v>
      </c>
      <c r="P1359" s="53"/>
      <c r="Q1359" s="53"/>
    </row>
    <row r="1360" spans="2:17">
      <c r="B1360" s="55" t="s">
        <v>372</v>
      </c>
      <c r="C1360" s="48" t="s">
        <v>38</v>
      </c>
      <c r="D1360" s="48" t="s">
        <v>2087</v>
      </c>
      <c r="E1360" s="51" t="s">
        <v>1423</v>
      </c>
      <c r="F1360" s="55" t="s">
        <v>344</v>
      </c>
      <c r="G1360" s="48" t="s">
        <v>33</v>
      </c>
      <c r="H1360" s="55" t="s">
        <v>248</v>
      </c>
      <c r="I1360" s="48" t="s">
        <v>247</v>
      </c>
      <c r="J1360" s="64">
        <v>10</v>
      </c>
      <c r="K1360" s="48">
        <v>62111200</v>
      </c>
      <c r="L1360" s="47">
        <v>8050842303793</v>
      </c>
      <c r="M1360" s="48" t="s">
        <v>2185</v>
      </c>
      <c r="N1360" s="48" t="s">
        <v>2014</v>
      </c>
      <c r="O1360" s="48" t="s">
        <v>2027</v>
      </c>
      <c r="P1360" s="53"/>
      <c r="Q1360" s="53"/>
    </row>
    <row r="1361" spans="2:17">
      <c r="B1361" s="55" t="s">
        <v>811</v>
      </c>
      <c r="C1361" s="48" t="s">
        <v>38</v>
      </c>
      <c r="D1361" s="48" t="s">
        <v>2087</v>
      </c>
      <c r="E1361" s="51" t="s">
        <v>1691</v>
      </c>
      <c r="F1361" s="55" t="s">
        <v>812</v>
      </c>
      <c r="G1361" s="48" t="s">
        <v>2004</v>
      </c>
      <c r="H1361" s="55" t="s">
        <v>109</v>
      </c>
      <c r="I1361" s="48" t="s">
        <v>108</v>
      </c>
      <c r="J1361" s="64">
        <v>11</v>
      </c>
      <c r="K1361" s="48">
        <v>62111200</v>
      </c>
      <c r="L1361" s="47">
        <v>8050842070565</v>
      </c>
      <c r="M1361" s="48" t="s">
        <v>2188</v>
      </c>
      <c r="N1361" s="48" t="s">
        <v>2008</v>
      </c>
      <c r="O1361" s="48" t="s">
        <v>2027</v>
      </c>
      <c r="P1361" s="53"/>
      <c r="Q1361" s="53"/>
    </row>
    <row r="1362" spans="2:17">
      <c r="B1362" s="55" t="s">
        <v>168</v>
      </c>
      <c r="C1362" s="48" t="s">
        <v>38</v>
      </c>
      <c r="D1362" s="48" t="s">
        <v>2087</v>
      </c>
      <c r="E1362" s="51" t="s">
        <v>1496</v>
      </c>
      <c r="F1362" s="55" t="s">
        <v>169</v>
      </c>
      <c r="G1362" s="48" t="s">
        <v>2004</v>
      </c>
      <c r="H1362" s="55" t="s">
        <v>310</v>
      </c>
      <c r="I1362" s="48" t="s">
        <v>309</v>
      </c>
      <c r="J1362" s="64">
        <v>6</v>
      </c>
      <c r="K1362" s="48">
        <v>62111200</v>
      </c>
      <c r="L1362" s="47">
        <v>8050842300440</v>
      </c>
      <c r="M1362" s="48" t="s">
        <v>2185</v>
      </c>
      <c r="N1362" s="48" t="s">
        <v>2014</v>
      </c>
      <c r="O1362" s="48" t="s">
        <v>2019</v>
      </c>
      <c r="P1362" s="53"/>
      <c r="Q1362" s="53"/>
    </row>
    <row r="1363" spans="2:17">
      <c r="B1363" s="55" t="s">
        <v>168</v>
      </c>
      <c r="C1363" s="48" t="s">
        <v>38</v>
      </c>
      <c r="D1363" s="48" t="s">
        <v>2087</v>
      </c>
      <c r="E1363" s="51" t="s">
        <v>1496</v>
      </c>
      <c r="F1363" s="55" t="s">
        <v>169</v>
      </c>
      <c r="G1363" s="48" t="s">
        <v>2005</v>
      </c>
      <c r="H1363" s="55" t="s">
        <v>310</v>
      </c>
      <c r="I1363" s="48" t="s">
        <v>309</v>
      </c>
      <c r="J1363" s="64">
        <v>12</v>
      </c>
      <c r="K1363" s="48">
        <v>62111200</v>
      </c>
      <c r="L1363" s="47">
        <v>8050842300457</v>
      </c>
      <c r="M1363" s="48" t="s">
        <v>2185</v>
      </c>
      <c r="N1363" s="48" t="s">
        <v>2014</v>
      </c>
      <c r="O1363" s="48" t="s">
        <v>2019</v>
      </c>
      <c r="P1363" s="53"/>
      <c r="Q1363" s="53"/>
    </row>
    <row r="1364" spans="2:17">
      <c r="B1364" s="55" t="s">
        <v>168</v>
      </c>
      <c r="C1364" s="48" t="s">
        <v>38</v>
      </c>
      <c r="D1364" s="48" t="s">
        <v>2087</v>
      </c>
      <c r="E1364" s="51" t="s">
        <v>1496</v>
      </c>
      <c r="F1364" s="55" t="s">
        <v>169</v>
      </c>
      <c r="G1364" s="48" t="s">
        <v>32</v>
      </c>
      <c r="H1364" s="55" t="s">
        <v>310</v>
      </c>
      <c r="I1364" s="48" t="s">
        <v>309</v>
      </c>
      <c r="J1364" s="64">
        <v>1</v>
      </c>
      <c r="K1364" s="48">
        <v>62111200</v>
      </c>
      <c r="L1364" s="47">
        <v>8050842300471</v>
      </c>
      <c r="M1364" s="48" t="s">
        <v>2185</v>
      </c>
      <c r="N1364" s="48" t="s">
        <v>2014</v>
      </c>
      <c r="O1364" s="48" t="s">
        <v>2019</v>
      </c>
      <c r="P1364" s="53"/>
      <c r="Q1364" s="53"/>
    </row>
    <row r="1365" spans="2:17">
      <c r="B1365" s="55" t="s">
        <v>168</v>
      </c>
      <c r="C1365" s="48" t="s">
        <v>38</v>
      </c>
      <c r="D1365" s="48" t="s">
        <v>2087</v>
      </c>
      <c r="E1365" s="51" t="s">
        <v>1496</v>
      </c>
      <c r="F1365" s="55" t="s">
        <v>169</v>
      </c>
      <c r="G1365" s="48" t="s">
        <v>33</v>
      </c>
      <c r="H1365" s="55" t="s">
        <v>310</v>
      </c>
      <c r="I1365" s="48" t="s">
        <v>309</v>
      </c>
      <c r="J1365" s="64">
        <v>1</v>
      </c>
      <c r="K1365" s="48">
        <v>62111200</v>
      </c>
      <c r="L1365" s="47">
        <v>8050842300488</v>
      </c>
      <c r="M1365" s="48" t="s">
        <v>2185</v>
      </c>
      <c r="N1365" s="48" t="s">
        <v>2014</v>
      </c>
      <c r="O1365" s="48" t="s">
        <v>2019</v>
      </c>
      <c r="P1365" s="53"/>
      <c r="Q1365" s="53"/>
    </row>
    <row r="1366" spans="2:17">
      <c r="B1366" s="55" t="s">
        <v>307</v>
      </c>
      <c r="C1366" s="48" t="s">
        <v>38</v>
      </c>
      <c r="D1366" s="48" t="s">
        <v>2087</v>
      </c>
      <c r="E1366" s="51" t="s">
        <v>1377</v>
      </c>
      <c r="F1366" s="55" t="s">
        <v>308</v>
      </c>
      <c r="G1366" s="48" t="s">
        <v>2003</v>
      </c>
      <c r="H1366" s="55" t="s">
        <v>310</v>
      </c>
      <c r="I1366" s="48" t="s">
        <v>309</v>
      </c>
      <c r="J1366" s="64">
        <v>1</v>
      </c>
      <c r="K1366" s="48">
        <v>62111200</v>
      </c>
      <c r="L1366" s="47">
        <v>8050842303519</v>
      </c>
      <c r="M1366" s="48" t="s">
        <v>2185</v>
      </c>
      <c r="N1366" s="48" t="s">
        <v>2014</v>
      </c>
      <c r="O1366" s="48" t="s">
        <v>2019</v>
      </c>
      <c r="P1366" s="53"/>
      <c r="Q1366" s="53"/>
    </row>
    <row r="1367" spans="2:17">
      <c r="B1367" s="55" t="s">
        <v>307</v>
      </c>
      <c r="C1367" s="48" t="s">
        <v>38</v>
      </c>
      <c r="D1367" s="48" t="s">
        <v>2087</v>
      </c>
      <c r="E1367" s="51" t="s">
        <v>1377</v>
      </c>
      <c r="F1367" s="55" t="s">
        <v>308</v>
      </c>
      <c r="G1367" s="48" t="s">
        <v>2004</v>
      </c>
      <c r="H1367" s="55" t="s">
        <v>310</v>
      </c>
      <c r="I1367" s="48" t="s">
        <v>309</v>
      </c>
      <c r="J1367" s="64">
        <v>7</v>
      </c>
      <c r="K1367" s="48">
        <v>62111200</v>
      </c>
      <c r="L1367" s="47">
        <v>8050842303526</v>
      </c>
      <c r="M1367" s="48" t="s">
        <v>2185</v>
      </c>
      <c r="N1367" s="48" t="s">
        <v>2014</v>
      </c>
      <c r="O1367" s="48" t="s">
        <v>2019</v>
      </c>
      <c r="P1367" s="53"/>
      <c r="Q1367" s="53"/>
    </row>
    <row r="1368" spans="2:17">
      <c r="B1368" s="55" t="s">
        <v>307</v>
      </c>
      <c r="C1368" s="48" t="s">
        <v>38</v>
      </c>
      <c r="D1368" s="48" t="s">
        <v>2087</v>
      </c>
      <c r="E1368" s="51" t="s">
        <v>1377</v>
      </c>
      <c r="F1368" s="55" t="s">
        <v>308</v>
      </c>
      <c r="G1368" s="48" t="s">
        <v>2005</v>
      </c>
      <c r="H1368" s="55" t="s">
        <v>310</v>
      </c>
      <c r="I1368" s="48" t="s">
        <v>309</v>
      </c>
      <c r="J1368" s="64">
        <v>18</v>
      </c>
      <c r="K1368" s="48">
        <v>62111200</v>
      </c>
      <c r="L1368" s="47">
        <v>8050842303533</v>
      </c>
      <c r="M1368" s="48" t="s">
        <v>2185</v>
      </c>
      <c r="N1368" s="48" t="s">
        <v>2014</v>
      </c>
      <c r="O1368" s="48" t="s">
        <v>2019</v>
      </c>
      <c r="P1368" s="53"/>
      <c r="Q1368" s="53"/>
    </row>
    <row r="1369" spans="2:17">
      <c r="B1369" s="55" t="s">
        <v>307</v>
      </c>
      <c r="C1369" s="48" t="s">
        <v>38</v>
      </c>
      <c r="D1369" s="48" t="s">
        <v>2087</v>
      </c>
      <c r="E1369" s="51" t="s">
        <v>1377</v>
      </c>
      <c r="F1369" s="55" t="s">
        <v>308</v>
      </c>
      <c r="G1369" s="48" t="s">
        <v>31</v>
      </c>
      <c r="H1369" s="55" t="s">
        <v>310</v>
      </c>
      <c r="I1369" s="48" t="s">
        <v>309</v>
      </c>
      <c r="J1369" s="64">
        <v>5</v>
      </c>
      <c r="K1369" s="48">
        <v>62111200</v>
      </c>
      <c r="L1369" s="47">
        <v>8050842303540</v>
      </c>
      <c r="M1369" s="48" t="s">
        <v>2185</v>
      </c>
      <c r="N1369" s="48" t="s">
        <v>2014</v>
      </c>
      <c r="O1369" s="48" t="s">
        <v>2019</v>
      </c>
      <c r="P1369" s="53"/>
      <c r="Q1369" s="53"/>
    </row>
    <row r="1370" spans="2:17">
      <c r="B1370" s="55" t="s">
        <v>307</v>
      </c>
      <c r="C1370" s="48" t="s">
        <v>38</v>
      </c>
      <c r="D1370" s="48" t="s">
        <v>2087</v>
      </c>
      <c r="E1370" s="51" t="s">
        <v>1377</v>
      </c>
      <c r="F1370" s="55" t="s">
        <v>308</v>
      </c>
      <c r="G1370" s="48" t="s">
        <v>32</v>
      </c>
      <c r="H1370" s="55" t="s">
        <v>310</v>
      </c>
      <c r="I1370" s="48" t="s">
        <v>309</v>
      </c>
      <c r="J1370" s="64">
        <v>12</v>
      </c>
      <c r="K1370" s="48">
        <v>62111200</v>
      </c>
      <c r="L1370" s="47">
        <v>8050842303557</v>
      </c>
      <c r="M1370" s="48" t="s">
        <v>2185</v>
      </c>
      <c r="N1370" s="48" t="s">
        <v>2014</v>
      </c>
      <c r="O1370" s="48" t="s">
        <v>2019</v>
      </c>
      <c r="P1370" s="53"/>
      <c r="Q1370" s="53"/>
    </row>
    <row r="1371" spans="2:17">
      <c r="B1371" s="55" t="s">
        <v>307</v>
      </c>
      <c r="C1371" s="48" t="s">
        <v>38</v>
      </c>
      <c r="D1371" s="48" t="s">
        <v>2087</v>
      </c>
      <c r="E1371" s="51" t="s">
        <v>1377</v>
      </c>
      <c r="F1371" s="55" t="s">
        <v>308</v>
      </c>
      <c r="G1371" s="48" t="s">
        <v>33</v>
      </c>
      <c r="H1371" s="55" t="s">
        <v>310</v>
      </c>
      <c r="I1371" s="48" t="s">
        <v>309</v>
      </c>
      <c r="J1371" s="64">
        <v>15</v>
      </c>
      <c r="K1371" s="48">
        <v>62111200</v>
      </c>
      <c r="L1371" s="47">
        <v>8050842303564</v>
      </c>
      <c r="M1371" s="48" t="s">
        <v>2185</v>
      </c>
      <c r="N1371" s="48" t="s">
        <v>2014</v>
      </c>
      <c r="O1371" s="48" t="s">
        <v>2019</v>
      </c>
      <c r="P1371" s="53"/>
      <c r="Q1371" s="53"/>
    </row>
    <row r="1372" spans="2:17">
      <c r="B1372" s="55" t="s">
        <v>387</v>
      </c>
      <c r="C1372" s="48" t="s">
        <v>38</v>
      </c>
      <c r="D1372" s="48" t="s">
        <v>2087</v>
      </c>
      <c r="E1372" s="51" t="s">
        <v>1435</v>
      </c>
      <c r="F1372" s="55" t="s">
        <v>388</v>
      </c>
      <c r="G1372" s="48" t="s">
        <v>2004</v>
      </c>
      <c r="H1372" s="55" t="s">
        <v>248</v>
      </c>
      <c r="I1372" s="48" t="s">
        <v>247</v>
      </c>
      <c r="J1372" s="64">
        <v>15</v>
      </c>
      <c r="K1372" s="48">
        <v>62111200</v>
      </c>
      <c r="L1372" s="47">
        <v>8050842198863</v>
      </c>
      <c r="M1372" s="48" t="s">
        <v>2185</v>
      </c>
      <c r="N1372" s="48" t="s">
        <v>2014</v>
      </c>
      <c r="O1372" s="48" t="s">
        <v>2027</v>
      </c>
      <c r="P1372" s="53"/>
      <c r="Q1372" s="53"/>
    </row>
    <row r="1373" spans="2:17">
      <c r="B1373" s="55" t="s">
        <v>387</v>
      </c>
      <c r="C1373" s="48" t="s">
        <v>38</v>
      </c>
      <c r="D1373" s="48" t="s">
        <v>2087</v>
      </c>
      <c r="E1373" s="51" t="s">
        <v>1435</v>
      </c>
      <c r="F1373" s="55" t="s">
        <v>388</v>
      </c>
      <c r="G1373" s="48" t="s">
        <v>2005</v>
      </c>
      <c r="H1373" s="55" t="s">
        <v>248</v>
      </c>
      <c r="I1373" s="48" t="s">
        <v>247</v>
      </c>
      <c r="J1373" s="64">
        <v>1</v>
      </c>
      <c r="K1373" s="48">
        <v>62111200</v>
      </c>
      <c r="L1373" s="47">
        <v>8050842304394</v>
      </c>
      <c r="M1373" s="48" t="s">
        <v>2185</v>
      </c>
      <c r="N1373" s="48" t="s">
        <v>2014</v>
      </c>
      <c r="O1373" s="48" t="s">
        <v>2027</v>
      </c>
      <c r="P1373" s="53"/>
      <c r="Q1373" s="53"/>
    </row>
    <row r="1374" spans="2:17">
      <c r="B1374" s="55" t="s">
        <v>387</v>
      </c>
      <c r="C1374" s="48" t="s">
        <v>38</v>
      </c>
      <c r="D1374" s="48" t="s">
        <v>2087</v>
      </c>
      <c r="E1374" s="51" t="s">
        <v>1435</v>
      </c>
      <c r="F1374" s="55" t="s">
        <v>388</v>
      </c>
      <c r="G1374" s="48" t="s">
        <v>31</v>
      </c>
      <c r="H1374" s="55" t="s">
        <v>248</v>
      </c>
      <c r="I1374" s="48" t="s">
        <v>247</v>
      </c>
      <c r="J1374" s="64">
        <v>1</v>
      </c>
      <c r="K1374" s="48">
        <v>62111200</v>
      </c>
      <c r="L1374" s="47">
        <v>8050842304400</v>
      </c>
      <c r="M1374" s="48" t="s">
        <v>2185</v>
      </c>
      <c r="N1374" s="48" t="s">
        <v>2014</v>
      </c>
      <c r="O1374" s="48" t="s">
        <v>2027</v>
      </c>
      <c r="P1374" s="53"/>
      <c r="Q1374" s="53"/>
    </row>
    <row r="1375" spans="2:17">
      <c r="B1375" s="55" t="s">
        <v>387</v>
      </c>
      <c r="C1375" s="48" t="s">
        <v>38</v>
      </c>
      <c r="D1375" s="48" t="s">
        <v>2087</v>
      </c>
      <c r="E1375" s="51" t="s">
        <v>1435</v>
      </c>
      <c r="F1375" s="55" t="s">
        <v>388</v>
      </c>
      <c r="G1375" s="48" t="s">
        <v>32</v>
      </c>
      <c r="H1375" s="55" t="s">
        <v>248</v>
      </c>
      <c r="I1375" s="48" t="s">
        <v>247</v>
      </c>
      <c r="J1375" s="64">
        <v>1</v>
      </c>
      <c r="K1375" s="48">
        <v>62111200</v>
      </c>
      <c r="L1375" s="47">
        <v>8050842304417</v>
      </c>
      <c r="M1375" s="48" t="s">
        <v>2185</v>
      </c>
      <c r="N1375" s="48" t="s">
        <v>2014</v>
      </c>
      <c r="O1375" s="48" t="s">
        <v>2027</v>
      </c>
      <c r="P1375" s="53"/>
      <c r="Q1375" s="53"/>
    </row>
    <row r="1376" spans="2:17">
      <c r="B1376" s="55" t="s">
        <v>387</v>
      </c>
      <c r="C1376" s="48" t="s">
        <v>38</v>
      </c>
      <c r="D1376" s="48" t="s">
        <v>2087</v>
      </c>
      <c r="E1376" s="51" t="s">
        <v>1435</v>
      </c>
      <c r="F1376" s="55" t="s">
        <v>388</v>
      </c>
      <c r="G1376" s="48" t="s">
        <v>33</v>
      </c>
      <c r="H1376" s="55" t="s">
        <v>248</v>
      </c>
      <c r="I1376" s="48" t="s">
        <v>247</v>
      </c>
      <c r="J1376" s="64">
        <v>12</v>
      </c>
      <c r="K1376" s="48">
        <v>62111200</v>
      </c>
      <c r="L1376" s="47">
        <v>8050842304424</v>
      </c>
      <c r="M1376" s="48" t="s">
        <v>2185</v>
      </c>
      <c r="N1376" s="48" t="s">
        <v>2014</v>
      </c>
      <c r="O1376" s="48" t="s">
        <v>2027</v>
      </c>
      <c r="P1376" s="53"/>
      <c r="Q1376" s="53"/>
    </row>
    <row r="1377" spans="2:17">
      <c r="B1377" s="55" t="s">
        <v>395</v>
      </c>
      <c r="C1377" s="48" t="s">
        <v>38</v>
      </c>
      <c r="D1377" s="48" t="s">
        <v>2087</v>
      </c>
      <c r="E1377" s="51" t="s">
        <v>1440</v>
      </c>
      <c r="F1377" s="55" t="s">
        <v>396</v>
      </c>
      <c r="G1377" s="48" t="s">
        <v>2003</v>
      </c>
      <c r="H1377" s="55" t="s">
        <v>248</v>
      </c>
      <c r="I1377" s="48" t="s">
        <v>247</v>
      </c>
      <c r="J1377" s="64">
        <v>1</v>
      </c>
      <c r="K1377" s="48">
        <v>62111200</v>
      </c>
      <c r="L1377" s="47">
        <v>8050842305476</v>
      </c>
      <c r="M1377" s="48" t="s">
        <v>2188</v>
      </c>
      <c r="N1377" s="48" t="s">
        <v>2008</v>
      </c>
      <c r="O1377" s="48" t="s">
        <v>2027</v>
      </c>
      <c r="P1377" s="53"/>
      <c r="Q1377" s="53"/>
    </row>
    <row r="1378" spans="2:17">
      <c r="B1378" s="55" t="s">
        <v>395</v>
      </c>
      <c r="C1378" s="48" t="s">
        <v>38</v>
      </c>
      <c r="D1378" s="48" t="s">
        <v>2087</v>
      </c>
      <c r="E1378" s="51" t="s">
        <v>1440</v>
      </c>
      <c r="F1378" s="55" t="s">
        <v>396</v>
      </c>
      <c r="G1378" s="48" t="s">
        <v>2004</v>
      </c>
      <c r="H1378" s="55" t="s">
        <v>248</v>
      </c>
      <c r="I1378" s="48" t="s">
        <v>247</v>
      </c>
      <c r="J1378" s="64">
        <v>2</v>
      </c>
      <c r="K1378" s="48">
        <v>62111200</v>
      </c>
      <c r="L1378" s="47">
        <v>8050842305483</v>
      </c>
      <c r="M1378" s="48" t="s">
        <v>2188</v>
      </c>
      <c r="N1378" s="48" t="s">
        <v>2008</v>
      </c>
      <c r="O1378" s="48" t="s">
        <v>2027</v>
      </c>
      <c r="P1378" s="53"/>
      <c r="Q1378" s="53"/>
    </row>
    <row r="1379" spans="2:17">
      <c r="B1379" s="55" t="s">
        <v>395</v>
      </c>
      <c r="C1379" s="48" t="s">
        <v>38</v>
      </c>
      <c r="D1379" s="48" t="s">
        <v>2087</v>
      </c>
      <c r="E1379" s="51" t="s">
        <v>1440</v>
      </c>
      <c r="F1379" s="55" t="s">
        <v>396</v>
      </c>
      <c r="G1379" s="48" t="s">
        <v>2005</v>
      </c>
      <c r="H1379" s="55" t="s">
        <v>248</v>
      </c>
      <c r="I1379" s="48" t="s">
        <v>247</v>
      </c>
      <c r="J1379" s="64">
        <v>4</v>
      </c>
      <c r="K1379" s="48">
        <v>62111200</v>
      </c>
      <c r="L1379" s="47">
        <v>8050842305490</v>
      </c>
      <c r="M1379" s="48" t="s">
        <v>2188</v>
      </c>
      <c r="N1379" s="48" t="s">
        <v>2008</v>
      </c>
      <c r="O1379" s="48" t="s">
        <v>2027</v>
      </c>
      <c r="P1379" s="53"/>
      <c r="Q1379" s="53"/>
    </row>
    <row r="1380" spans="2:17">
      <c r="B1380" s="55" t="s">
        <v>395</v>
      </c>
      <c r="C1380" s="48" t="s">
        <v>38</v>
      </c>
      <c r="D1380" s="48" t="s">
        <v>2087</v>
      </c>
      <c r="E1380" s="51" t="s">
        <v>1440</v>
      </c>
      <c r="F1380" s="55" t="s">
        <v>396</v>
      </c>
      <c r="G1380" s="48" t="s">
        <v>31</v>
      </c>
      <c r="H1380" s="55" t="s">
        <v>248</v>
      </c>
      <c r="I1380" s="48" t="s">
        <v>247</v>
      </c>
      <c r="J1380" s="64">
        <v>1</v>
      </c>
      <c r="K1380" s="48">
        <v>62111200</v>
      </c>
      <c r="L1380" s="47">
        <v>8050842305506</v>
      </c>
      <c r="M1380" s="48" t="s">
        <v>2188</v>
      </c>
      <c r="N1380" s="48" t="s">
        <v>2008</v>
      </c>
      <c r="O1380" s="48" t="s">
        <v>2027</v>
      </c>
      <c r="P1380" s="53"/>
      <c r="Q1380" s="53"/>
    </row>
    <row r="1381" spans="2:17">
      <c r="B1381" s="55" t="s">
        <v>395</v>
      </c>
      <c r="C1381" s="48" t="s">
        <v>38</v>
      </c>
      <c r="D1381" s="48" t="s">
        <v>2087</v>
      </c>
      <c r="E1381" s="51" t="s">
        <v>1440</v>
      </c>
      <c r="F1381" s="55" t="s">
        <v>396</v>
      </c>
      <c r="G1381" s="48" t="s">
        <v>32</v>
      </c>
      <c r="H1381" s="55" t="s">
        <v>248</v>
      </c>
      <c r="I1381" s="48" t="s">
        <v>247</v>
      </c>
      <c r="J1381" s="64">
        <v>11</v>
      </c>
      <c r="K1381" s="48">
        <v>62111200</v>
      </c>
      <c r="L1381" s="47">
        <v>8050842305513</v>
      </c>
      <c r="M1381" s="48" t="s">
        <v>2188</v>
      </c>
      <c r="N1381" s="48" t="s">
        <v>2008</v>
      </c>
      <c r="O1381" s="48" t="s">
        <v>2027</v>
      </c>
      <c r="P1381" s="53"/>
      <c r="Q1381" s="53"/>
    </row>
    <row r="1382" spans="2:17">
      <c r="B1382" s="55" t="s">
        <v>395</v>
      </c>
      <c r="C1382" s="48" t="s">
        <v>38</v>
      </c>
      <c r="D1382" s="48" t="s">
        <v>2087</v>
      </c>
      <c r="E1382" s="51" t="s">
        <v>1440</v>
      </c>
      <c r="F1382" s="55" t="s">
        <v>396</v>
      </c>
      <c r="G1382" s="48" t="s">
        <v>33</v>
      </c>
      <c r="H1382" s="55" t="s">
        <v>248</v>
      </c>
      <c r="I1382" s="48" t="s">
        <v>247</v>
      </c>
      <c r="J1382" s="64">
        <v>11</v>
      </c>
      <c r="K1382" s="48">
        <v>62111200</v>
      </c>
      <c r="L1382" s="47">
        <v>8050842305520</v>
      </c>
      <c r="M1382" s="48" t="s">
        <v>2188</v>
      </c>
      <c r="N1382" s="48" t="s">
        <v>2008</v>
      </c>
      <c r="O1382" s="48" t="s">
        <v>2027</v>
      </c>
      <c r="P1382" s="53"/>
      <c r="Q1382" s="53"/>
    </row>
    <row r="1383" spans="2:17">
      <c r="B1383" s="55" t="s">
        <v>669</v>
      </c>
      <c r="C1383" s="48" t="s">
        <v>38</v>
      </c>
      <c r="D1383" s="48" t="s">
        <v>2087</v>
      </c>
      <c r="E1383" s="51" t="s">
        <v>1600</v>
      </c>
      <c r="F1383" s="55" t="s">
        <v>521</v>
      </c>
      <c r="G1383" s="48" t="s">
        <v>2003</v>
      </c>
      <c r="H1383" s="55" t="s">
        <v>248</v>
      </c>
      <c r="I1383" s="48" t="s">
        <v>247</v>
      </c>
      <c r="J1383" s="64">
        <v>1</v>
      </c>
      <c r="K1383" s="48">
        <v>62111200</v>
      </c>
      <c r="L1383" s="47">
        <v>8050842301171</v>
      </c>
      <c r="M1383" s="48" t="s">
        <v>2185</v>
      </c>
      <c r="N1383" s="48" t="s">
        <v>2014</v>
      </c>
      <c r="O1383" s="48" t="s">
        <v>2027</v>
      </c>
      <c r="P1383" s="53"/>
      <c r="Q1383" s="53"/>
    </row>
    <row r="1384" spans="2:17">
      <c r="B1384" s="55" t="s">
        <v>669</v>
      </c>
      <c r="C1384" s="48" t="s">
        <v>38</v>
      </c>
      <c r="D1384" s="48" t="s">
        <v>2087</v>
      </c>
      <c r="E1384" s="51" t="s">
        <v>1600</v>
      </c>
      <c r="F1384" s="55" t="s">
        <v>521</v>
      </c>
      <c r="G1384" s="48" t="s">
        <v>2004</v>
      </c>
      <c r="H1384" s="55" t="s">
        <v>248</v>
      </c>
      <c r="I1384" s="48" t="s">
        <v>247</v>
      </c>
      <c r="J1384" s="64">
        <v>10</v>
      </c>
      <c r="K1384" s="48">
        <v>62111200</v>
      </c>
      <c r="L1384" s="47">
        <v>8050842198788</v>
      </c>
      <c r="M1384" s="48" t="s">
        <v>2185</v>
      </c>
      <c r="N1384" s="48" t="s">
        <v>2014</v>
      </c>
      <c r="O1384" s="48" t="s">
        <v>2027</v>
      </c>
      <c r="P1384" s="53"/>
      <c r="Q1384" s="53"/>
    </row>
    <row r="1385" spans="2:17">
      <c r="B1385" s="55" t="s">
        <v>669</v>
      </c>
      <c r="C1385" s="48" t="s">
        <v>38</v>
      </c>
      <c r="D1385" s="48" t="s">
        <v>2087</v>
      </c>
      <c r="E1385" s="51" t="s">
        <v>1600</v>
      </c>
      <c r="F1385" s="55" t="s">
        <v>521</v>
      </c>
      <c r="G1385" s="48" t="s">
        <v>33</v>
      </c>
      <c r="H1385" s="55" t="s">
        <v>248</v>
      </c>
      <c r="I1385" s="48" t="s">
        <v>247</v>
      </c>
      <c r="J1385" s="64">
        <v>1</v>
      </c>
      <c r="K1385" s="48">
        <v>62111200</v>
      </c>
      <c r="L1385" s="47">
        <v>8050842301218</v>
      </c>
      <c r="M1385" s="48" t="s">
        <v>2185</v>
      </c>
      <c r="N1385" s="48" t="s">
        <v>2014</v>
      </c>
      <c r="O1385" s="48" t="s">
        <v>2027</v>
      </c>
      <c r="P1385" s="53"/>
      <c r="Q1385" s="53"/>
    </row>
    <row r="1386" spans="2:17">
      <c r="B1386" s="55" t="s">
        <v>223</v>
      </c>
      <c r="C1386" s="48" t="s">
        <v>38</v>
      </c>
      <c r="D1386" s="48" t="s">
        <v>2087</v>
      </c>
      <c r="E1386" s="51" t="s">
        <v>1343</v>
      </c>
      <c r="F1386" s="55" t="s">
        <v>224</v>
      </c>
      <c r="G1386" s="48" t="s">
        <v>2003</v>
      </c>
      <c r="H1386" s="55" t="s">
        <v>248</v>
      </c>
      <c r="I1386" s="48" t="s">
        <v>247</v>
      </c>
      <c r="J1386" s="64">
        <v>1</v>
      </c>
      <c r="K1386" s="48">
        <v>62111200</v>
      </c>
      <c r="L1386" s="47">
        <v>8050842304141</v>
      </c>
      <c r="M1386" s="48" t="s">
        <v>2185</v>
      </c>
      <c r="N1386" s="48" t="s">
        <v>2014</v>
      </c>
      <c r="O1386" s="48" t="s">
        <v>2027</v>
      </c>
      <c r="P1386" s="53"/>
      <c r="Q1386" s="53"/>
    </row>
    <row r="1387" spans="2:17">
      <c r="B1387" s="55" t="s">
        <v>223</v>
      </c>
      <c r="C1387" s="48" t="s">
        <v>38</v>
      </c>
      <c r="D1387" s="48" t="s">
        <v>2087</v>
      </c>
      <c r="E1387" s="51" t="s">
        <v>1343</v>
      </c>
      <c r="F1387" s="55" t="s">
        <v>224</v>
      </c>
      <c r="G1387" s="48" t="s">
        <v>2004</v>
      </c>
      <c r="H1387" s="55" t="s">
        <v>248</v>
      </c>
      <c r="I1387" s="48" t="s">
        <v>247</v>
      </c>
      <c r="J1387" s="64">
        <v>17</v>
      </c>
      <c r="K1387" s="48">
        <v>62111200</v>
      </c>
      <c r="L1387" s="47">
        <v>8050842304158</v>
      </c>
      <c r="M1387" s="48" t="s">
        <v>2185</v>
      </c>
      <c r="N1387" s="48" t="s">
        <v>2014</v>
      </c>
      <c r="O1387" s="48" t="s">
        <v>2027</v>
      </c>
      <c r="P1387" s="53"/>
      <c r="Q1387" s="53"/>
    </row>
    <row r="1388" spans="2:17">
      <c r="B1388" s="55" t="s">
        <v>223</v>
      </c>
      <c r="C1388" s="48" t="s">
        <v>38</v>
      </c>
      <c r="D1388" s="48" t="s">
        <v>2087</v>
      </c>
      <c r="E1388" s="51" t="s">
        <v>1343</v>
      </c>
      <c r="F1388" s="55" t="s">
        <v>224</v>
      </c>
      <c r="G1388" s="48" t="s">
        <v>2005</v>
      </c>
      <c r="H1388" s="55" t="s">
        <v>248</v>
      </c>
      <c r="I1388" s="48" t="s">
        <v>247</v>
      </c>
      <c r="J1388" s="64">
        <v>34</v>
      </c>
      <c r="K1388" s="48">
        <v>62111200</v>
      </c>
      <c r="L1388" s="47">
        <v>8050842304165</v>
      </c>
      <c r="M1388" s="48" t="s">
        <v>2185</v>
      </c>
      <c r="N1388" s="48" t="s">
        <v>2014</v>
      </c>
      <c r="O1388" s="48" t="s">
        <v>2027</v>
      </c>
      <c r="P1388" s="53"/>
      <c r="Q1388" s="53"/>
    </row>
    <row r="1389" spans="2:17">
      <c r="B1389" s="55" t="s">
        <v>223</v>
      </c>
      <c r="C1389" s="48" t="s">
        <v>38</v>
      </c>
      <c r="D1389" s="48" t="s">
        <v>2087</v>
      </c>
      <c r="E1389" s="51" t="s">
        <v>1343</v>
      </c>
      <c r="F1389" s="55" t="s">
        <v>224</v>
      </c>
      <c r="G1389" s="48" t="s">
        <v>31</v>
      </c>
      <c r="H1389" s="55" t="s">
        <v>248</v>
      </c>
      <c r="I1389" s="48" t="s">
        <v>247</v>
      </c>
      <c r="J1389" s="64">
        <v>9</v>
      </c>
      <c r="K1389" s="48">
        <v>62111200</v>
      </c>
      <c r="L1389" s="47">
        <v>8050842304172</v>
      </c>
      <c r="M1389" s="48" t="s">
        <v>2185</v>
      </c>
      <c r="N1389" s="48" t="s">
        <v>2014</v>
      </c>
      <c r="O1389" s="48" t="s">
        <v>2027</v>
      </c>
      <c r="P1389" s="53"/>
      <c r="Q1389" s="53"/>
    </row>
    <row r="1390" spans="2:17">
      <c r="B1390" s="55" t="s">
        <v>223</v>
      </c>
      <c r="C1390" s="48" t="s">
        <v>38</v>
      </c>
      <c r="D1390" s="48" t="s">
        <v>2087</v>
      </c>
      <c r="E1390" s="51" t="s">
        <v>1343</v>
      </c>
      <c r="F1390" s="55" t="s">
        <v>224</v>
      </c>
      <c r="G1390" s="48" t="s">
        <v>32</v>
      </c>
      <c r="H1390" s="55" t="s">
        <v>248</v>
      </c>
      <c r="I1390" s="48" t="s">
        <v>247</v>
      </c>
      <c r="J1390" s="64">
        <v>8</v>
      </c>
      <c r="K1390" s="48">
        <v>62111200</v>
      </c>
      <c r="L1390" s="47">
        <v>8050842304189</v>
      </c>
      <c r="M1390" s="48" t="s">
        <v>2185</v>
      </c>
      <c r="N1390" s="48" t="s">
        <v>2014</v>
      </c>
      <c r="O1390" s="48" t="s">
        <v>2027</v>
      </c>
      <c r="P1390" s="53"/>
      <c r="Q1390" s="53"/>
    </row>
    <row r="1391" spans="2:17">
      <c r="B1391" s="55" t="s">
        <v>223</v>
      </c>
      <c r="C1391" s="48" t="s">
        <v>38</v>
      </c>
      <c r="D1391" s="48" t="s">
        <v>2087</v>
      </c>
      <c r="E1391" s="51" t="s">
        <v>1343</v>
      </c>
      <c r="F1391" s="55" t="s">
        <v>224</v>
      </c>
      <c r="G1391" s="48" t="s">
        <v>33</v>
      </c>
      <c r="H1391" s="55" t="s">
        <v>248</v>
      </c>
      <c r="I1391" s="48" t="s">
        <v>247</v>
      </c>
      <c r="J1391" s="64">
        <v>13</v>
      </c>
      <c r="K1391" s="48">
        <v>62111200</v>
      </c>
      <c r="L1391" s="47">
        <v>8050842304196</v>
      </c>
      <c r="M1391" s="48" t="s">
        <v>2185</v>
      </c>
      <c r="N1391" s="48" t="s">
        <v>2014</v>
      </c>
      <c r="O1391" s="48" t="s">
        <v>2027</v>
      </c>
      <c r="P1391" s="53"/>
      <c r="Q1391" s="53"/>
    </row>
    <row r="1392" spans="2:17">
      <c r="B1392" s="55" t="s">
        <v>876</v>
      </c>
      <c r="C1392" s="48" t="s">
        <v>38</v>
      </c>
      <c r="D1392" s="48" t="s">
        <v>2087</v>
      </c>
      <c r="E1392" s="51" t="s">
        <v>1747</v>
      </c>
      <c r="F1392" s="55" t="s">
        <v>877</v>
      </c>
      <c r="G1392" s="48" t="s">
        <v>2003</v>
      </c>
      <c r="H1392" s="55" t="s">
        <v>248</v>
      </c>
      <c r="I1392" s="48" t="s">
        <v>247</v>
      </c>
      <c r="J1392" s="64">
        <v>1</v>
      </c>
      <c r="K1392" s="48">
        <v>62111200</v>
      </c>
      <c r="L1392" s="47">
        <v>8050842300662</v>
      </c>
      <c r="M1392" s="48" t="s">
        <v>2185</v>
      </c>
      <c r="N1392" s="48" t="s">
        <v>2014</v>
      </c>
      <c r="O1392" s="48" t="s">
        <v>2027</v>
      </c>
      <c r="P1392" s="53"/>
      <c r="Q1392" s="53"/>
    </row>
    <row r="1393" spans="2:17">
      <c r="B1393" s="55" t="s">
        <v>876</v>
      </c>
      <c r="C1393" s="48" t="s">
        <v>38</v>
      </c>
      <c r="D1393" s="48" t="s">
        <v>2087</v>
      </c>
      <c r="E1393" s="51" t="s">
        <v>1747</v>
      </c>
      <c r="F1393" s="55" t="s">
        <v>877</v>
      </c>
      <c r="G1393" s="48" t="s">
        <v>2004</v>
      </c>
      <c r="H1393" s="55" t="s">
        <v>248</v>
      </c>
      <c r="I1393" s="48" t="s">
        <v>247</v>
      </c>
      <c r="J1393" s="64">
        <v>4</v>
      </c>
      <c r="K1393" s="48">
        <v>62111200</v>
      </c>
      <c r="L1393" s="47">
        <v>8050842300679</v>
      </c>
      <c r="M1393" s="48" t="s">
        <v>2185</v>
      </c>
      <c r="N1393" s="48" t="s">
        <v>2014</v>
      </c>
      <c r="O1393" s="48" t="s">
        <v>2027</v>
      </c>
      <c r="P1393" s="53"/>
      <c r="Q1393" s="53"/>
    </row>
    <row r="1394" spans="2:17">
      <c r="B1394" s="55" t="s">
        <v>876</v>
      </c>
      <c r="C1394" s="48" t="s">
        <v>38</v>
      </c>
      <c r="D1394" s="48" t="s">
        <v>2087</v>
      </c>
      <c r="E1394" s="51" t="s">
        <v>1747</v>
      </c>
      <c r="F1394" s="55" t="s">
        <v>877</v>
      </c>
      <c r="G1394" s="48" t="s">
        <v>2005</v>
      </c>
      <c r="H1394" s="55" t="s">
        <v>248</v>
      </c>
      <c r="I1394" s="48" t="s">
        <v>247</v>
      </c>
      <c r="J1394" s="64">
        <v>1</v>
      </c>
      <c r="K1394" s="48">
        <v>62111200</v>
      </c>
      <c r="L1394" s="47">
        <v>8050842300686</v>
      </c>
      <c r="M1394" s="48" t="s">
        <v>2185</v>
      </c>
      <c r="N1394" s="48" t="s">
        <v>2014</v>
      </c>
      <c r="O1394" s="48" t="s">
        <v>2027</v>
      </c>
      <c r="P1394" s="53"/>
      <c r="Q1394" s="53"/>
    </row>
    <row r="1395" spans="2:17">
      <c r="B1395" s="55" t="s">
        <v>876</v>
      </c>
      <c r="C1395" s="48" t="s">
        <v>38</v>
      </c>
      <c r="D1395" s="48" t="s">
        <v>2087</v>
      </c>
      <c r="E1395" s="51" t="s">
        <v>1747</v>
      </c>
      <c r="F1395" s="55" t="s">
        <v>877</v>
      </c>
      <c r="G1395" s="48" t="s">
        <v>31</v>
      </c>
      <c r="H1395" s="55" t="s">
        <v>248</v>
      </c>
      <c r="I1395" s="48" t="s">
        <v>247</v>
      </c>
      <c r="J1395" s="64">
        <v>1</v>
      </c>
      <c r="K1395" s="48">
        <v>62111200</v>
      </c>
      <c r="L1395" s="47">
        <v>8050842300693</v>
      </c>
      <c r="M1395" s="48" t="s">
        <v>2185</v>
      </c>
      <c r="N1395" s="48" t="s">
        <v>2014</v>
      </c>
      <c r="O1395" s="48" t="s">
        <v>2027</v>
      </c>
      <c r="P1395" s="53"/>
      <c r="Q1395" s="53"/>
    </row>
    <row r="1396" spans="2:17">
      <c r="B1396" s="55" t="s">
        <v>876</v>
      </c>
      <c r="C1396" s="48" t="s">
        <v>38</v>
      </c>
      <c r="D1396" s="48" t="s">
        <v>2087</v>
      </c>
      <c r="E1396" s="51" t="s">
        <v>1747</v>
      </c>
      <c r="F1396" s="55" t="s">
        <v>877</v>
      </c>
      <c r="G1396" s="48" t="s">
        <v>32</v>
      </c>
      <c r="H1396" s="55" t="s">
        <v>248</v>
      </c>
      <c r="I1396" s="48" t="s">
        <v>247</v>
      </c>
      <c r="J1396" s="64">
        <v>1</v>
      </c>
      <c r="K1396" s="48">
        <v>62111200</v>
      </c>
      <c r="L1396" s="47">
        <v>8050842300709</v>
      </c>
      <c r="M1396" s="48" t="s">
        <v>2185</v>
      </c>
      <c r="N1396" s="48" t="s">
        <v>2014</v>
      </c>
      <c r="O1396" s="48" t="s">
        <v>2027</v>
      </c>
      <c r="P1396" s="53"/>
      <c r="Q1396" s="53"/>
    </row>
    <row r="1397" spans="2:17">
      <c r="B1397" s="55" t="s">
        <v>876</v>
      </c>
      <c r="C1397" s="48" t="s">
        <v>38</v>
      </c>
      <c r="D1397" s="48" t="s">
        <v>2087</v>
      </c>
      <c r="E1397" s="51" t="s">
        <v>1747</v>
      </c>
      <c r="F1397" s="55" t="s">
        <v>877</v>
      </c>
      <c r="G1397" s="48" t="s">
        <v>33</v>
      </c>
      <c r="H1397" s="55" t="s">
        <v>248</v>
      </c>
      <c r="I1397" s="48" t="s">
        <v>247</v>
      </c>
      <c r="J1397" s="64">
        <v>1</v>
      </c>
      <c r="K1397" s="48">
        <v>62111200</v>
      </c>
      <c r="L1397" s="47">
        <v>8050842300716</v>
      </c>
      <c r="M1397" s="48" t="s">
        <v>2185</v>
      </c>
      <c r="N1397" s="48" t="s">
        <v>2014</v>
      </c>
      <c r="O1397" s="48" t="s">
        <v>2027</v>
      </c>
      <c r="P1397" s="53"/>
      <c r="Q1397" s="53"/>
    </row>
    <row r="1398" spans="2:17">
      <c r="B1398" s="55" t="s">
        <v>895</v>
      </c>
      <c r="C1398" s="48" t="s">
        <v>38</v>
      </c>
      <c r="D1398" s="48" t="s">
        <v>2087</v>
      </c>
      <c r="E1398" s="51" t="s">
        <v>1763</v>
      </c>
      <c r="F1398" s="55" t="s">
        <v>159</v>
      </c>
      <c r="G1398" s="48" t="s">
        <v>33</v>
      </c>
      <c r="H1398" s="55" t="s">
        <v>191</v>
      </c>
      <c r="I1398" s="48" t="s">
        <v>190</v>
      </c>
      <c r="J1398" s="64">
        <v>9</v>
      </c>
      <c r="K1398" s="48">
        <v>62111200</v>
      </c>
      <c r="L1398" s="47">
        <v>8050842299171</v>
      </c>
      <c r="M1398" s="48" t="s">
        <v>2185</v>
      </c>
      <c r="N1398" s="48" t="s">
        <v>2014</v>
      </c>
      <c r="O1398" s="48" t="s">
        <v>2027</v>
      </c>
      <c r="P1398" s="53"/>
      <c r="Q1398" s="53"/>
    </row>
    <row r="1399" spans="2:17">
      <c r="B1399" s="55" t="s">
        <v>738</v>
      </c>
      <c r="C1399" s="48" t="s">
        <v>38</v>
      </c>
      <c r="D1399" s="48" t="s">
        <v>2087</v>
      </c>
      <c r="E1399" s="51" t="s">
        <v>1642</v>
      </c>
      <c r="F1399" s="55" t="s">
        <v>739</v>
      </c>
      <c r="G1399" s="48" t="s">
        <v>2004</v>
      </c>
      <c r="H1399" s="55" t="s">
        <v>48</v>
      </c>
      <c r="I1399" s="48" t="s">
        <v>47</v>
      </c>
      <c r="J1399" s="64">
        <v>11</v>
      </c>
      <c r="K1399" s="48">
        <v>62111200</v>
      </c>
      <c r="L1399" s="47">
        <v>8050842302376</v>
      </c>
      <c r="M1399" s="48" t="s">
        <v>2185</v>
      </c>
      <c r="N1399" s="48" t="s">
        <v>2014</v>
      </c>
      <c r="O1399" s="48" t="s">
        <v>2027</v>
      </c>
      <c r="P1399" s="53"/>
      <c r="Q1399" s="53"/>
    </row>
    <row r="1400" spans="2:17">
      <c r="B1400" s="55" t="s">
        <v>206</v>
      </c>
      <c r="C1400" s="48" t="s">
        <v>38</v>
      </c>
      <c r="D1400" s="48" t="s">
        <v>2087</v>
      </c>
      <c r="E1400" s="51" t="s">
        <v>2149</v>
      </c>
      <c r="F1400" s="55" t="s">
        <v>207</v>
      </c>
      <c r="G1400" s="48" t="s">
        <v>2005</v>
      </c>
      <c r="H1400" s="55" t="s">
        <v>191</v>
      </c>
      <c r="I1400" s="48" t="s">
        <v>190</v>
      </c>
      <c r="J1400" s="64">
        <v>9</v>
      </c>
      <c r="K1400" s="48">
        <v>62111200</v>
      </c>
      <c r="L1400" s="47">
        <v>8050842466641</v>
      </c>
      <c r="M1400" s="48" t="s">
        <v>2188</v>
      </c>
      <c r="N1400" s="48" t="s">
        <v>2008</v>
      </c>
      <c r="O1400" s="48" t="s">
        <v>2027</v>
      </c>
      <c r="P1400" s="53"/>
      <c r="Q1400" s="53"/>
    </row>
    <row r="1401" spans="2:17">
      <c r="B1401" s="55" t="s">
        <v>206</v>
      </c>
      <c r="C1401" s="48" t="s">
        <v>38</v>
      </c>
      <c r="D1401" s="48" t="s">
        <v>2087</v>
      </c>
      <c r="E1401" s="51" t="s">
        <v>1326</v>
      </c>
      <c r="F1401" s="55" t="s">
        <v>207</v>
      </c>
      <c r="G1401" s="48" t="s">
        <v>2003</v>
      </c>
      <c r="H1401" s="55" t="s">
        <v>94</v>
      </c>
      <c r="I1401" s="48" t="s">
        <v>93</v>
      </c>
      <c r="J1401" s="64">
        <v>20</v>
      </c>
      <c r="K1401" s="48">
        <v>62111200</v>
      </c>
      <c r="L1401" s="47">
        <v>8050842466863</v>
      </c>
      <c r="M1401" s="48" t="s">
        <v>2188</v>
      </c>
      <c r="N1401" s="48" t="s">
        <v>2008</v>
      </c>
      <c r="O1401" s="48" t="s">
        <v>2027</v>
      </c>
      <c r="P1401" s="53"/>
      <c r="Q1401" s="53"/>
    </row>
    <row r="1402" spans="2:17">
      <c r="B1402" s="55" t="s">
        <v>206</v>
      </c>
      <c r="C1402" s="48" t="s">
        <v>38</v>
      </c>
      <c r="D1402" s="48" t="s">
        <v>2087</v>
      </c>
      <c r="E1402" s="51" t="s">
        <v>1326</v>
      </c>
      <c r="F1402" s="55" t="s">
        <v>207</v>
      </c>
      <c r="G1402" s="48" t="s">
        <v>2004</v>
      </c>
      <c r="H1402" s="55" t="s">
        <v>94</v>
      </c>
      <c r="I1402" s="48" t="s">
        <v>93</v>
      </c>
      <c r="J1402" s="64">
        <v>44</v>
      </c>
      <c r="K1402" s="48">
        <v>62111200</v>
      </c>
      <c r="L1402" s="47">
        <v>8050842466870</v>
      </c>
      <c r="M1402" s="48" t="s">
        <v>2188</v>
      </c>
      <c r="N1402" s="48" t="s">
        <v>2008</v>
      </c>
      <c r="O1402" s="48" t="s">
        <v>2027</v>
      </c>
      <c r="P1402" s="53"/>
      <c r="Q1402" s="53"/>
    </row>
    <row r="1403" spans="2:17">
      <c r="B1403" s="55" t="s">
        <v>206</v>
      </c>
      <c r="C1403" s="48" t="s">
        <v>38</v>
      </c>
      <c r="D1403" s="48" t="s">
        <v>2087</v>
      </c>
      <c r="E1403" s="51" t="s">
        <v>1326</v>
      </c>
      <c r="F1403" s="55" t="s">
        <v>207</v>
      </c>
      <c r="G1403" s="48" t="s">
        <v>2005</v>
      </c>
      <c r="H1403" s="55" t="s">
        <v>94</v>
      </c>
      <c r="I1403" s="48" t="s">
        <v>93</v>
      </c>
      <c r="J1403" s="64">
        <v>34</v>
      </c>
      <c r="K1403" s="48">
        <v>62111200</v>
      </c>
      <c r="L1403" s="47">
        <v>8050842466887</v>
      </c>
      <c r="M1403" s="48" t="s">
        <v>2188</v>
      </c>
      <c r="N1403" s="48" t="s">
        <v>2008</v>
      </c>
      <c r="O1403" s="48" t="s">
        <v>2027</v>
      </c>
      <c r="P1403" s="53"/>
      <c r="Q1403" s="53"/>
    </row>
    <row r="1404" spans="2:17">
      <c r="B1404" s="55" t="s">
        <v>206</v>
      </c>
      <c r="C1404" s="48" t="s">
        <v>38</v>
      </c>
      <c r="D1404" s="48" t="s">
        <v>2087</v>
      </c>
      <c r="E1404" s="51" t="s">
        <v>1326</v>
      </c>
      <c r="F1404" s="55" t="s">
        <v>207</v>
      </c>
      <c r="G1404" s="48" t="s">
        <v>32</v>
      </c>
      <c r="H1404" s="55" t="s">
        <v>94</v>
      </c>
      <c r="I1404" s="48" t="s">
        <v>93</v>
      </c>
      <c r="J1404" s="64">
        <v>3</v>
      </c>
      <c r="K1404" s="48">
        <v>62111200</v>
      </c>
      <c r="L1404" s="47">
        <v>8050842466900</v>
      </c>
      <c r="M1404" s="48" t="s">
        <v>2188</v>
      </c>
      <c r="N1404" s="48" t="s">
        <v>2008</v>
      </c>
      <c r="O1404" s="48" t="s">
        <v>2027</v>
      </c>
      <c r="P1404" s="53"/>
      <c r="Q1404" s="53"/>
    </row>
    <row r="1405" spans="2:17">
      <c r="B1405" s="55" t="s">
        <v>904</v>
      </c>
      <c r="C1405" s="48" t="s">
        <v>50</v>
      </c>
      <c r="D1405" s="48" t="s">
        <v>1201</v>
      </c>
      <c r="E1405" s="51" t="s">
        <v>1767</v>
      </c>
      <c r="F1405" s="55" t="s">
        <v>2112</v>
      </c>
      <c r="G1405" s="48">
        <v>32</v>
      </c>
      <c r="H1405" s="55" t="s">
        <v>907</v>
      </c>
      <c r="I1405" s="48" t="s">
        <v>906</v>
      </c>
      <c r="J1405" s="64">
        <v>9</v>
      </c>
      <c r="K1405" s="48">
        <v>62111100</v>
      </c>
      <c r="L1405" s="47">
        <v>8050842148110</v>
      </c>
      <c r="M1405" s="48" t="s">
        <v>2183</v>
      </c>
      <c r="N1405" s="48" t="s">
        <v>2011</v>
      </c>
      <c r="O1405" s="48" t="s">
        <v>2020</v>
      </c>
      <c r="P1405" s="53"/>
      <c r="Q1405" s="53"/>
    </row>
    <row r="1406" spans="2:17">
      <c r="B1406" s="55" t="s">
        <v>1164</v>
      </c>
      <c r="C1406" s="48" t="s">
        <v>38</v>
      </c>
      <c r="D1406" s="48" t="s">
        <v>2087</v>
      </c>
      <c r="E1406" s="51" t="s">
        <v>1944</v>
      </c>
      <c r="F1406" s="55" t="s">
        <v>1165</v>
      </c>
      <c r="G1406" s="48" t="s">
        <v>2004</v>
      </c>
      <c r="H1406" s="55" t="s">
        <v>55</v>
      </c>
      <c r="I1406" s="48" t="s">
        <v>54</v>
      </c>
      <c r="J1406" s="64">
        <v>2</v>
      </c>
      <c r="K1406" s="48">
        <v>62111200</v>
      </c>
      <c r="L1406" s="47">
        <v>8050842230891</v>
      </c>
      <c r="M1406" s="48" t="s">
        <v>2185</v>
      </c>
      <c r="N1406" s="48" t="s">
        <v>2014</v>
      </c>
      <c r="O1406" s="48" t="s">
        <v>2024</v>
      </c>
      <c r="P1406" s="53"/>
      <c r="Q1406" s="53"/>
    </row>
    <row r="1407" spans="2:17">
      <c r="B1407" s="55" t="s">
        <v>1164</v>
      </c>
      <c r="C1407" s="48" t="s">
        <v>38</v>
      </c>
      <c r="D1407" s="48" t="s">
        <v>2087</v>
      </c>
      <c r="E1407" s="51" t="s">
        <v>1945</v>
      </c>
      <c r="F1407" s="55" t="s">
        <v>1165</v>
      </c>
      <c r="G1407" s="48" t="s">
        <v>2004</v>
      </c>
      <c r="H1407" s="55" t="s">
        <v>204</v>
      </c>
      <c r="I1407" s="48" t="s">
        <v>203</v>
      </c>
      <c r="J1407" s="64">
        <v>1</v>
      </c>
      <c r="K1407" s="48">
        <v>62111200</v>
      </c>
      <c r="L1407" s="47">
        <v>8050842230907</v>
      </c>
      <c r="M1407" s="48" t="s">
        <v>2185</v>
      </c>
      <c r="N1407" s="48" t="s">
        <v>2014</v>
      </c>
      <c r="O1407" s="48" t="s">
        <v>2024</v>
      </c>
      <c r="P1407" s="53"/>
      <c r="Q1407" s="53"/>
    </row>
    <row r="1408" spans="2:17">
      <c r="B1408" s="55" t="s">
        <v>730</v>
      </c>
      <c r="C1408" s="48" t="s">
        <v>38</v>
      </c>
      <c r="D1408" s="48" t="s">
        <v>2087</v>
      </c>
      <c r="E1408" s="51" t="s">
        <v>1637</v>
      </c>
      <c r="F1408" s="55" t="s">
        <v>222</v>
      </c>
      <c r="G1408" s="48" t="s">
        <v>2004</v>
      </c>
      <c r="H1408" s="55" t="s">
        <v>167</v>
      </c>
      <c r="I1408" s="48" t="s">
        <v>242</v>
      </c>
      <c r="J1408" s="64">
        <v>12</v>
      </c>
      <c r="K1408" s="48">
        <v>62111200</v>
      </c>
      <c r="L1408" s="47">
        <v>8050842373581</v>
      </c>
      <c r="M1408" s="48" t="s">
        <v>2185</v>
      </c>
      <c r="N1408" s="48" t="s">
        <v>2014</v>
      </c>
      <c r="O1408" s="48" t="s">
        <v>2046</v>
      </c>
      <c r="P1408" s="53"/>
      <c r="Q1408" s="53"/>
    </row>
    <row r="1409" spans="2:17">
      <c r="B1409" s="55" t="s">
        <v>168</v>
      </c>
      <c r="C1409" s="48" t="s">
        <v>38</v>
      </c>
      <c r="D1409" s="48" t="s">
        <v>2087</v>
      </c>
      <c r="E1409" s="51" t="s">
        <v>1413</v>
      </c>
      <c r="F1409" s="55" t="s">
        <v>169</v>
      </c>
      <c r="G1409" s="48" t="s">
        <v>2003</v>
      </c>
      <c r="H1409" s="55" t="s">
        <v>59</v>
      </c>
      <c r="I1409" s="48" t="s">
        <v>58</v>
      </c>
      <c r="J1409" s="64">
        <v>14</v>
      </c>
      <c r="K1409" s="48">
        <v>62111200</v>
      </c>
      <c r="L1409" s="47">
        <v>8050842119752</v>
      </c>
      <c r="M1409" s="48" t="s">
        <v>2185</v>
      </c>
      <c r="N1409" s="48" t="s">
        <v>2014</v>
      </c>
      <c r="O1409" s="48" t="s">
        <v>2019</v>
      </c>
      <c r="P1409" s="53"/>
      <c r="Q1409" s="53"/>
    </row>
    <row r="1410" spans="2:17">
      <c r="B1410" s="55" t="s">
        <v>168</v>
      </c>
      <c r="C1410" s="48" t="s">
        <v>38</v>
      </c>
      <c r="D1410" s="48" t="s">
        <v>2087</v>
      </c>
      <c r="E1410" s="51" t="s">
        <v>1413</v>
      </c>
      <c r="F1410" s="55" t="s">
        <v>169</v>
      </c>
      <c r="G1410" s="48" t="s">
        <v>2004</v>
      </c>
      <c r="H1410" s="55" t="s">
        <v>59</v>
      </c>
      <c r="I1410" s="48" t="s">
        <v>58</v>
      </c>
      <c r="J1410" s="64">
        <v>15</v>
      </c>
      <c r="K1410" s="48">
        <v>62111200</v>
      </c>
      <c r="L1410" s="47">
        <v>8050842054053</v>
      </c>
      <c r="M1410" s="48" t="s">
        <v>2185</v>
      </c>
      <c r="N1410" s="48" t="s">
        <v>2014</v>
      </c>
      <c r="O1410" s="48" t="s">
        <v>2019</v>
      </c>
      <c r="P1410" s="53"/>
      <c r="Q1410" s="53"/>
    </row>
    <row r="1411" spans="2:17">
      <c r="B1411" s="55" t="s">
        <v>168</v>
      </c>
      <c r="C1411" s="48" t="s">
        <v>38</v>
      </c>
      <c r="D1411" s="48" t="s">
        <v>2087</v>
      </c>
      <c r="E1411" s="51" t="s">
        <v>1413</v>
      </c>
      <c r="F1411" s="55" t="s">
        <v>169</v>
      </c>
      <c r="G1411" s="48" t="s">
        <v>2005</v>
      </c>
      <c r="H1411" s="55" t="s">
        <v>59</v>
      </c>
      <c r="I1411" s="48" t="s">
        <v>58</v>
      </c>
      <c r="J1411" s="64">
        <v>15</v>
      </c>
      <c r="K1411" s="48">
        <v>62111200</v>
      </c>
      <c r="L1411" s="47">
        <v>8050842119769</v>
      </c>
      <c r="M1411" s="48" t="s">
        <v>2185</v>
      </c>
      <c r="N1411" s="48" t="s">
        <v>2014</v>
      </c>
      <c r="O1411" s="48" t="s">
        <v>2019</v>
      </c>
      <c r="P1411" s="53"/>
      <c r="Q1411" s="53"/>
    </row>
    <row r="1412" spans="2:17">
      <c r="B1412" s="55" t="s">
        <v>168</v>
      </c>
      <c r="C1412" s="48" t="s">
        <v>38</v>
      </c>
      <c r="D1412" s="48" t="s">
        <v>2087</v>
      </c>
      <c r="E1412" s="51" t="s">
        <v>1307</v>
      </c>
      <c r="F1412" s="55" t="s">
        <v>169</v>
      </c>
      <c r="G1412" s="48" t="s">
        <v>2004</v>
      </c>
      <c r="H1412" s="55" t="s">
        <v>116</v>
      </c>
      <c r="I1412" s="48" t="s">
        <v>115</v>
      </c>
      <c r="J1412" s="64">
        <v>38</v>
      </c>
      <c r="K1412" s="48">
        <v>62111200</v>
      </c>
      <c r="L1412" s="47">
        <v>8050842119813</v>
      </c>
      <c r="M1412" s="48" t="s">
        <v>2185</v>
      </c>
      <c r="N1412" s="48" t="s">
        <v>2014</v>
      </c>
      <c r="O1412" s="48" t="s">
        <v>2019</v>
      </c>
      <c r="P1412" s="53"/>
      <c r="Q1412" s="53"/>
    </row>
    <row r="1413" spans="2:17">
      <c r="B1413" s="55" t="s">
        <v>168</v>
      </c>
      <c r="C1413" s="48" t="s">
        <v>38</v>
      </c>
      <c r="D1413" s="48" t="s">
        <v>2087</v>
      </c>
      <c r="E1413" s="51" t="s">
        <v>1307</v>
      </c>
      <c r="F1413" s="55" t="s">
        <v>169</v>
      </c>
      <c r="G1413" s="48" t="s">
        <v>2005</v>
      </c>
      <c r="H1413" s="55" t="s">
        <v>116</v>
      </c>
      <c r="I1413" s="48" t="s">
        <v>115</v>
      </c>
      <c r="J1413" s="64">
        <v>63</v>
      </c>
      <c r="K1413" s="48">
        <v>62111200</v>
      </c>
      <c r="L1413" s="50">
        <v>8050842119820</v>
      </c>
      <c r="M1413" s="48" t="s">
        <v>2185</v>
      </c>
      <c r="N1413" s="48" t="s">
        <v>2014</v>
      </c>
      <c r="O1413" s="48" t="s">
        <v>2019</v>
      </c>
      <c r="P1413" s="53"/>
      <c r="Q1413" s="53"/>
    </row>
    <row r="1414" spans="2:17">
      <c r="B1414" s="55" t="s">
        <v>168</v>
      </c>
      <c r="C1414" s="48" t="s">
        <v>38</v>
      </c>
      <c r="D1414" s="48" t="s">
        <v>2087</v>
      </c>
      <c r="E1414" s="51" t="s">
        <v>1307</v>
      </c>
      <c r="F1414" s="55" t="s">
        <v>169</v>
      </c>
      <c r="G1414" s="48" t="s">
        <v>2005</v>
      </c>
      <c r="H1414" s="55" t="s">
        <v>116</v>
      </c>
      <c r="I1414" s="48" t="s">
        <v>115</v>
      </c>
      <c r="J1414" s="64">
        <v>1</v>
      </c>
      <c r="K1414" s="48">
        <v>62111200</v>
      </c>
      <c r="L1414" s="49">
        <v>8050842197347</v>
      </c>
      <c r="M1414" s="48" t="s">
        <v>2185</v>
      </c>
      <c r="N1414" s="48" t="s">
        <v>2014</v>
      </c>
      <c r="O1414" s="48" t="s">
        <v>2019</v>
      </c>
      <c r="P1414" s="53"/>
      <c r="Q1414" s="53"/>
    </row>
    <row r="1415" spans="2:17">
      <c r="B1415" s="55" t="s">
        <v>168</v>
      </c>
      <c r="C1415" s="48" t="s">
        <v>38</v>
      </c>
      <c r="D1415" s="48" t="s">
        <v>2087</v>
      </c>
      <c r="E1415" s="51" t="s">
        <v>1307</v>
      </c>
      <c r="F1415" s="55" t="s">
        <v>169</v>
      </c>
      <c r="G1415" s="48" t="s">
        <v>31</v>
      </c>
      <c r="H1415" s="55" t="s">
        <v>116</v>
      </c>
      <c r="I1415" s="48" t="s">
        <v>115</v>
      </c>
      <c r="J1415" s="64">
        <v>13</v>
      </c>
      <c r="K1415" s="48">
        <v>62111200</v>
      </c>
      <c r="L1415" s="47">
        <v>8050842119837</v>
      </c>
      <c r="M1415" s="48" t="s">
        <v>2185</v>
      </c>
      <c r="N1415" s="48" t="s">
        <v>2014</v>
      </c>
      <c r="O1415" s="48" t="s">
        <v>2019</v>
      </c>
      <c r="P1415" s="53"/>
      <c r="Q1415" s="53"/>
    </row>
    <row r="1416" spans="2:17">
      <c r="B1416" s="55" t="s">
        <v>168</v>
      </c>
      <c r="C1416" s="48" t="s">
        <v>38</v>
      </c>
      <c r="D1416" s="48" t="s">
        <v>2087</v>
      </c>
      <c r="E1416" s="51" t="s">
        <v>1307</v>
      </c>
      <c r="F1416" s="55" t="s">
        <v>169</v>
      </c>
      <c r="G1416" s="48" t="s">
        <v>32</v>
      </c>
      <c r="H1416" s="55" t="s">
        <v>116</v>
      </c>
      <c r="I1416" s="48" t="s">
        <v>115</v>
      </c>
      <c r="J1416" s="64">
        <v>2</v>
      </c>
      <c r="K1416" s="48">
        <v>62111200</v>
      </c>
      <c r="L1416" s="47">
        <v>8050842119844</v>
      </c>
      <c r="M1416" s="48" t="s">
        <v>2185</v>
      </c>
      <c r="N1416" s="48" t="s">
        <v>2014</v>
      </c>
      <c r="O1416" s="48" t="s">
        <v>2019</v>
      </c>
      <c r="P1416" s="53"/>
      <c r="Q1416" s="53"/>
    </row>
    <row r="1417" spans="2:17">
      <c r="B1417" s="55" t="s">
        <v>168</v>
      </c>
      <c r="C1417" s="48" t="s">
        <v>38</v>
      </c>
      <c r="D1417" s="48" t="s">
        <v>2087</v>
      </c>
      <c r="E1417" s="51" t="s">
        <v>1466</v>
      </c>
      <c r="F1417" s="55" t="s">
        <v>169</v>
      </c>
      <c r="G1417" s="48" t="s">
        <v>2004</v>
      </c>
      <c r="H1417" s="55" t="s">
        <v>118</v>
      </c>
      <c r="I1417" s="48" t="s">
        <v>117</v>
      </c>
      <c r="J1417" s="64">
        <v>1</v>
      </c>
      <c r="K1417" s="48">
        <v>62111200</v>
      </c>
      <c r="L1417" s="47">
        <v>8050842456222</v>
      </c>
      <c r="M1417" s="48" t="s">
        <v>2185</v>
      </c>
      <c r="N1417" s="48" t="s">
        <v>2014</v>
      </c>
      <c r="O1417" s="48" t="s">
        <v>2019</v>
      </c>
      <c r="P1417" s="53"/>
      <c r="Q1417" s="53"/>
    </row>
    <row r="1418" spans="2:17">
      <c r="B1418" s="55" t="s">
        <v>168</v>
      </c>
      <c r="C1418" s="48" t="s">
        <v>38</v>
      </c>
      <c r="D1418" s="48" t="s">
        <v>2087</v>
      </c>
      <c r="E1418" s="51" t="s">
        <v>1466</v>
      </c>
      <c r="F1418" s="55" t="s">
        <v>169</v>
      </c>
      <c r="G1418" s="48" t="s">
        <v>2005</v>
      </c>
      <c r="H1418" s="55" t="s">
        <v>118</v>
      </c>
      <c r="I1418" s="48" t="s">
        <v>117</v>
      </c>
      <c r="J1418" s="64">
        <v>22</v>
      </c>
      <c r="K1418" s="48">
        <v>62111200</v>
      </c>
      <c r="L1418" s="47">
        <v>8050842456239</v>
      </c>
      <c r="M1418" s="48" t="s">
        <v>2185</v>
      </c>
      <c r="N1418" s="48" t="s">
        <v>2014</v>
      </c>
      <c r="O1418" s="48" t="s">
        <v>2019</v>
      </c>
      <c r="P1418" s="53"/>
      <c r="Q1418" s="53"/>
    </row>
    <row r="1419" spans="2:17">
      <c r="B1419" s="55" t="s">
        <v>168</v>
      </c>
      <c r="C1419" s="48" t="s">
        <v>38</v>
      </c>
      <c r="D1419" s="48" t="s">
        <v>2087</v>
      </c>
      <c r="E1419" s="51" t="s">
        <v>1466</v>
      </c>
      <c r="F1419" s="55" t="s">
        <v>169</v>
      </c>
      <c r="G1419" s="48" t="s">
        <v>31</v>
      </c>
      <c r="H1419" s="55" t="s">
        <v>118</v>
      </c>
      <c r="I1419" s="48" t="s">
        <v>117</v>
      </c>
      <c r="J1419" s="64">
        <v>1</v>
      </c>
      <c r="K1419" s="48">
        <v>62111200</v>
      </c>
      <c r="L1419" s="47">
        <v>8050842456246</v>
      </c>
      <c r="M1419" s="48" t="s">
        <v>2185</v>
      </c>
      <c r="N1419" s="48" t="s">
        <v>2014</v>
      </c>
      <c r="O1419" s="48" t="s">
        <v>2019</v>
      </c>
      <c r="P1419" s="53"/>
      <c r="Q1419" s="53"/>
    </row>
    <row r="1420" spans="2:17">
      <c r="B1420" s="55" t="s">
        <v>842</v>
      </c>
      <c r="C1420" s="48" t="s">
        <v>38</v>
      </c>
      <c r="D1420" s="48" t="s">
        <v>2087</v>
      </c>
      <c r="E1420" s="51" t="s">
        <v>1710</v>
      </c>
      <c r="F1420" s="55" t="s">
        <v>193</v>
      </c>
      <c r="G1420" s="48" t="s">
        <v>2004</v>
      </c>
      <c r="H1420" s="55" t="s">
        <v>167</v>
      </c>
      <c r="I1420" s="48" t="s">
        <v>242</v>
      </c>
      <c r="J1420" s="64">
        <v>10</v>
      </c>
      <c r="K1420" s="48">
        <v>62111200</v>
      </c>
      <c r="L1420" s="47">
        <v>8050842373444</v>
      </c>
      <c r="M1420" s="48" t="s">
        <v>2185</v>
      </c>
      <c r="N1420" s="48" t="s">
        <v>2014</v>
      </c>
      <c r="O1420" s="48" t="s">
        <v>2046</v>
      </c>
      <c r="P1420" s="53"/>
      <c r="Q1420" s="53"/>
    </row>
    <row r="1421" spans="2:17">
      <c r="B1421" s="55" t="s">
        <v>307</v>
      </c>
      <c r="C1421" s="48" t="s">
        <v>38</v>
      </c>
      <c r="D1421" s="48" t="s">
        <v>2087</v>
      </c>
      <c r="E1421" s="51" t="s">
        <v>1735</v>
      </c>
      <c r="F1421" s="55" t="s">
        <v>308</v>
      </c>
      <c r="G1421" s="48" t="s">
        <v>33</v>
      </c>
      <c r="H1421" s="55" t="s">
        <v>59</v>
      </c>
      <c r="I1421" s="48" t="s">
        <v>58</v>
      </c>
      <c r="J1421" s="64">
        <v>8</v>
      </c>
      <c r="K1421" s="48">
        <v>62111200</v>
      </c>
      <c r="L1421" s="47">
        <v>8050842124299</v>
      </c>
      <c r="M1421" s="48" t="s">
        <v>2185</v>
      </c>
      <c r="N1421" s="48" t="s">
        <v>2014</v>
      </c>
      <c r="O1421" s="48" t="s">
        <v>2019</v>
      </c>
      <c r="P1421" s="53"/>
      <c r="Q1421" s="53"/>
    </row>
    <row r="1422" spans="2:17">
      <c r="B1422" s="55" t="s">
        <v>307</v>
      </c>
      <c r="C1422" s="48" t="s">
        <v>38</v>
      </c>
      <c r="D1422" s="48" t="s">
        <v>2087</v>
      </c>
      <c r="E1422" s="51" t="s">
        <v>1437</v>
      </c>
      <c r="F1422" s="55" t="s">
        <v>308</v>
      </c>
      <c r="G1422" s="48" t="s">
        <v>2004</v>
      </c>
      <c r="H1422" s="55" t="s">
        <v>116</v>
      </c>
      <c r="I1422" s="48" t="s">
        <v>115</v>
      </c>
      <c r="J1422" s="64">
        <v>1</v>
      </c>
      <c r="K1422" s="48">
        <v>62111200</v>
      </c>
      <c r="L1422" s="47">
        <v>8050842198986</v>
      </c>
      <c r="M1422" s="48" t="s">
        <v>2185</v>
      </c>
      <c r="N1422" s="48" t="s">
        <v>2014</v>
      </c>
      <c r="O1422" s="48" t="s">
        <v>2019</v>
      </c>
      <c r="P1422" s="53"/>
      <c r="Q1422" s="53"/>
    </row>
    <row r="1423" spans="2:17">
      <c r="B1423" s="55" t="s">
        <v>307</v>
      </c>
      <c r="C1423" s="48" t="s">
        <v>38</v>
      </c>
      <c r="D1423" s="48" t="s">
        <v>2087</v>
      </c>
      <c r="E1423" s="51" t="s">
        <v>1437</v>
      </c>
      <c r="F1423" s="55" t="s">
        <v>308</v>
      </c>
      <c r="G1423" s="48" t="s">
        <v>2005</v>
      </c>
      <c r="H1423" s="55" t="s">
        <v>116</v>
      </c>
      <c r="I1423" s="48" t="s">
        <v>115</v>
      </c>
      <c r="J1423" s="64">
        <v>17</v>
      </c>
      <c r="K1423" s="48">
        <v>62111200</v>
      </c>
      <c r="L1423" s="47">
        <v>8050842303472</v>
      </c>
      <c r="M1423" s="48" t="s">
        <v>2185</v>
      </c>
      <c r="N1423" s="48" t="s">
        <v>2014</v>
      </c>
      <c r="O1423" s="48" t="s">
        <v>2019</v>
      </c>
      <c r="P1423" s="53"/>
      <c r="Q1423" s="53"/>
    </row>
    <row r="1424" spans="2:17">
      <c r="B1424" s="55" t="s">
        <v>307</v>
      </c>
      <c r="C1424" s="48" t="s">
        <v>38</v>
      </c>
      <c r="D1424" s="48" t="s">
        <v>2087</v>
      </c>
      <c r="E1424" s="51" t="s">
        <v>1437</v>
      </c>
      <c r="F1424" s="55" t="s">
        <v>308</v>
      </c>
      <c r="G1424" s="48" t="s">
        <v>32</v>
      </c>
      <c r="H1424" s="55" t="s">
        <v>116</v>
      </c>
      <c r="I1424" s="48" t="s">
        <v>115</v>
      </c>
      <c r="J1424" s="64">
        <v>1</v>
      </c>
      <c r="K1424" s="48">
        <v>62111200</v>
      </c>
      <c r="L1424" s="47">
        <v>8050842303496</v>
      </c>
      <c r="M1424" s="48" t="s">
        <v>2185</v>
      </c>
      <c r="N1424" s="48" t="s">
        <v>2014</v>
      </c>
      <c r="O1424" s="48" t="s">
        <v>2019</v>
      </c>
      <c r="P1424" s="53"/>
      <c r="Q1424" s="53"/>
    </row>
    <row r="1425" spans="2:17">
      <c r="B1425" s="55" t="s">
        <v>307</v>
      </c>
      <c r="C1425" s="48" t="s">
        <v>38</v>
      </c>
      <c r="D1425" s="48" t="s">
        <v>2087</v>
      </c>
      <c r="E1425" s="51" t="s">
        <v>1437</v>
      </c>
      <c r="F1425" s="55" t="s">
        <v>308</v>
      </c>
      <c r="G1425" s="48" t="s">
        <v>33</v>
      </c>
      <c r="H1425" s="55" t="s">
        <v>116</v>
      </c>
      <c r="I1425" s="48" t="s">
        <v>115</v>
      </c>
      <c r="J1425" s="64">
        <v>12</v>
      </c>
      <c r="K1425" s="48">
        <v>62111200</v>
      </c>
      <c r="L1425" s="47">
        <v>8050842303502</v>
      </c>
      <c r="M1425" s="48" t="s">
        <v>2185</v>
      </c>
      <c r="N1425" s="48" t="s">
        <v>2014</v>
      </c>
      <c r="O1425" s="48" t="s">
        <v>2019</v>
      </c>
      <c r="P1425" s="53"/>
      <c r="Q1425" s="53"/>
    </row>
    <row r="1426" spans="2:17">
      <c r="B1426" s="55" t="s">
        <v>307</v>
      </c>
      <c r="C1426" s="48" t="s">
        <v>38</v>
      </c>
      <c r="D1426" s="48" t="s">
        <v>2087</v>
      </c>
      <c r="E1426" s="51" t="s">
        <v>1429</v>
      </c>
      <c r="F1426" s="55" t="s">
        <v>308</v>
      </c>
      <c r="G1426" s="48" t="s">
        <v>2004</v>
      </c>
      <c r="H1426" s="55" t="s">
        <v>118</v>
      </c>
      <c r="I1426" s="48" t="s">
        <v>117</v>
      </c>
      <c r="J1426" s="64">
        <v>5</v>
      </c>
      <c r="K1426" s="48">
        <v>62111200</v>
      </c>
      <c r="L1426" s="47">
        <v>8050842457168</v>
      </c>
      <c r="M1426" s="48" t="s">
        <v>2185</v>
      </c>
      <c r="N1426" s="48" t="s">
        <v>2014</v>
      </c>
      <c r="O1426" s="48" t="s">
        <v>2019</v>
      </c>
      <c r="P1426" s="53"/>
      <c r="Q1426" s="53"/>
    </row>
    <row r="1427" spans="2:17">
      <c r="B1427" s="55" t="s">
        <v>307</v>
      </c>
      <c r="C1427" s="48" t="s">
        <v>38</v>
      </c>
      <c r="D1427" s="48" t="s">
        <v>2087</v>
      </c>
      <c r="E1427" s="51" t="s">
        <v>1429</v>
      </c>
      <c r="F1427" s="55" t="s">
        <v>308</v>
      </c>
      <c r="G1427" s="48" t="s">
        <v>2005</v>
      </c>
      <c r="H1427" s="55" t="s">
        <v>118</v>
      </c>
      <c r="I1427" s="48" t="s">
        <v>117</v>
      </c>
      <c r="J1427" s="64">
        <v>8</v>
      </c>
      <c r="K1427" s="48">
        <v>62111200</v>
      </c>
      <c r="L1427" s="47">
        <v>8050842457175</v>
      </c>
      <c r="M1427" s="48" t="s">
        <v>2185</v>
      </c>
      <c r="N1427" s="48" t="s">
        <v>2014</v>
      </c>
      <c r="O1427" s="48" t="s">
        <v>2019</v>
      </c>
      <c r="P1427" s="53"/>
      <c r="Q1427" s="53"/>
    </row>
    <row r="1428" spans="2:17">
      <c r="B1428" s="55" t="s">
        <v>307</v>
      </c>
      <c r="C1428" s="48" t="s">
        <v>38</v>
      </c>
      <c r="D1428" s="48" t="s">
        <v>2087</v>
      </c>
      <c r="E1428" s="51" t="s">
        <v>1429</v>
      </c>
      <c r="F1428" s="55" t="s">
        <v>308</v>
      </c>
      <c r="G1428" s="48" t="s">
        <v>31</v>
      </c>
      <c r="H1428" s="55" t="s">
        <v>118</v>
      </c>
      <c r="I1428" s="48" t="s">
        <v>117</v>
      </c>
      <c r="J1428" s="64">
        <v>4</v>
      </c>
      <c r="K1428" s="48">
        <v>62111200</v>
      </c>
      <c r="L1428" s="47">
        <v>8050842457182</v>
      </c>
      <c r="M1428" s="48" t="s">
        <v>2185</v>
      </c>
      <c r="N1428" s="48" t="s">
        <v>2014</v>
      </c>
      <c r="O1428" s="48" t="s">
        <v>2019</v>
      </c>
      <c r="P1428" s="53"/>
      <c r="Q1428" s="53"/>
    </row>
    <row r="1429" spans="2:17">
      <c r="B1429" s="55" t="s">
        <v>307</v>
      </c>
      <c r="C1429" s="48" t="s">
        <v>38</v>
      </c>
      <c r="D1429" s="48" t="s">
        <v>2087</v>
      </c>
      <c r="E1429" s="51" t="s">
        <v>1429</v>
      </c>
      <c r="F1429" s="55" t="s">
        <v>308</v>
      </c>
      <c r="G1429" s="48" t="s">
        <v>32</v>
      </c>
      <c r="H1429" s="55" t="s">
        <v>118</v>
      </c>
      <c r="I1429" s="48" t="s">
        <v>117</v>
      </c>
      <c r="J1429" s="64">
        <v>1</v>
      </c>
      <c r="K1429" s="48">
        <v>62111200</v>
      </c>
      <c r="L1429" s="47">
        <v>8050842457199</v>
      </c>
      <c r="M1429" s="48" t="s">
        <v>2185</v>
      </c>
      <c r="N1429" s="48" t="s">
        <v>2014</v>
      </c>
      <c r="O1429" s="48" t="s">
        <v>2019</v>
      </c>
      <c r="P1429" s="53"/>
      <c r="Q1429" s="53"/>
    </row>
    <row r="1430" spans="2:17">
      <c r="B1430" s="55" t="s">
        <v>307</v>
      </c>
      <c r="C1430" s="48" t="s">
        <v>38</v>
      </c>
      <c r="D1430" s="48" t="s">
        <v>2087</v>
      </c>
      <c r="E1430" s="51" t="s">
        <v>1429</v>
      </c>
      <c r="F1430" s="55" t="s">
        <v>308</v>
      </c>
      <c r="G1430" s="48" t="s">
        <v>33</v>
      </c>
      <c r="H1430" s="55" t="s">
        <v>118</v>
      </c>
      <c r="I1430" s="48" t="s">
        <v>117</v>
      </c>
      <c r="J1430" s="64">
        <v>14</v>
      </c>
      <c r="K1430" s="48">
        <v>62111200</v>
      </c>
      <c r="L1430" s="47">
        <v>8050842457205</v>
      </c>
      <c r="M1430" s="48" t="s">
        <v>2185</v>
      </c>
      <c r="N1430" s="48" t="s">
        <v>2014</v>
      </c>
      <c r="O1430" s="48" t="s">
        <v>2019</v>
      </c>
      <c r="P1430" s="53"/>
      <c r="Q1430" s="53"/>
    </row>
    <row r="1431" spans="2:17">
      <c r="B1431" s="55" t="s">
        <v>307</v>
      </c>
      <c r="C1431" s="48" t="s">
        <v>38</v>
      </c>
      <c r="D1431" s="48" t="s">
        <v>2087</v>
      </c>
      <c r="E1431" s="51" t="s">
        <v>1457</v>
      </c>
      <c r="F1431" s="55" t="s">
        <v>308</v>
      </c>
      <c r="G1431" s="48" t="s">
        <v>31</v>
      </c>
      <c r="H1431" s="55" t="s">
        <v>130</v>
      </c>
      <c r="I1431" s="48" t="s">
        <v>129</v>
      </c>
      <c r="J1431" s="64">
        <v>5</v>
      </c>
      <c r="K1431" s="48">
        <v>62111200</v>
      </c>
      <c r="L1431" s="47">
        <v>8050842124398</v>
      </c>
      <c r="M1431" s="48" t="s">
        <v>2185</v>
      </c>
      <c r="N1431" s="48" t="s">
        <v>2014</v>
      </c>
      <c r="O1431" s="48" t="s">
        <v>2019</v>
      </c>
      <c r="P1431" s="53"/>
      <c r="Q1431" s="53"/>
    </row>
    <row r="1432" spans="2:17">
      <c r="B1432" s="55" t="s">
        <v>307</v>
      </c>
      <c r="C1432" s="48" t="s">
        <v>38</v>
      </c>
      <c r="D1432" s="48" t="s">
        <v>2087</v>
      </c>
      <c r="E1432" s="51" t="s">
        <v>1457</v>
      </c>
      <c r="F1432" s="55" t="s">
        <v>308</v>
      </c>
      <c r="G1432" s="48" t="s">
        <v>32</v>
      </c>
      <c r="H1432" s="55" t="s">
        <v>130</v>
      </c>
      <c r="I1432" s="48" t="s">
        <v>129</v>
      </c>
      <c r="J1432" s="64">
        <v>7</v>
      </c>
      <c r="K1432" s="48">
        <v>62111200</v>
      </c>
      <c r="L1432" s="47">
        <v>8050842124404</v>
      </c>
      <c r="M1432" s="48" t="s">
        <v>2185</v>
      </c>
      <c r="N1432" s="48" t="s">
        <v>2014</v>
      </c>
      <c r="O1432" s="48" t="s">
        <v>2019</v>
      </c>
      <c r="P1432" s="53"/>
      <c r="Q1432" s="53"/>
    </row>
    <row r="1433" spans="2:17">
      <c r="B1433" s="55" t="s">
        <v>307</v>
      </c>
      <c r="C1433" s="48" t="s">
        <v>38</v>
      </c>
      <c r="D1433" s="48" t="s">
        <v>2087</v>
      </c>
      <c r="E1433" s="51" t="s">
        <v>1457</v>
      </c>
      <c r="F1433" s="55" t="s">
        <v>308</v>
      </c>
      <c r="G1433" s="48" t="s">
        <v>33</v>
      </c>
      <c r="H1433" s="55" t="s">
        <v>130</v>
      </c>
      <c r="I1433" s="48" t="s">
        <v>129</v>
      </c>
      <c r="J1433" s="64">
        <v>17</v>
      </c>
      <c r="K1433" s="48">
        <v>62111200</v>
      </c>
      <c r="L1433" s="47">
        <v>8050842124411</v>
      </c>
      <c r="M1433" s="48" t="s">
        <v>2185</v>
      </c>
      <c r="N1433" s="48" t="s">
        <v>2014</v>
      </c>
      <c r="O1433" s="48" t="s">
        <v>2019</v>
      </c>
      <c r="P1433" s="53"/>
      <c r="Q1433" s="53"/>
    </row>
    <row r="1434" spans="2:17">
      <c r="B1434" s="55" t="s">
        <v>221</v>
      </c>
      <c r="C1434" s="48" t="s">
        <v>38</v>
      </c>
      <c r="D1434" s="48" t="s">
        <v>2087</v>
      </c>
      <c r="E1434" s="51" t="s">
        <v>1334</v>
      </c>
      <c r="F1434" s="55" t="s">
        <v>222</v>
      </c>
      <c r="G1434" s="48" t="s">
        <v>2003</v>
      </c>
      <c r="H1434" s="55" t="s">
        <v>43</v>
      </c>
      <c r="I1434" s="48" t="s">
        <v>42</v>
      </c>
      <c r="J1434" s="64">
        <v>1</v>
      </c>
      <c r="K1434" s="48">
        <v>62111200</v>
      </c>
      <c r="L1434" s="47">
        <v>8050842456987</v>
      </c>
      <c r="M1434" s="48" t="s">
        <v>2185</v>
      </c>
      <c r="N1434" s="48" t="s">
        <v>2014</v>
      </c>
      <c r="O1434" s="48" t="s">
        <v>2027</v>
      </c>
      <c r="P1434" s="53"/>
      <c r="Q1434" s="53"/>
    </row>
    <row r="1435" spans="2:17">
      <c r="B1435" s="55" t="s">
        <v>221</v>
      </c>
      <c r="C1435" s="48" t="s">
        <v>38</v>
      </c>
      <c r="D1435" s="48" t="s">
        <v>2087</v>
      </c>
      <c r="E1435" s="51" t="s">
        <v>1334</v>
      </c>
      <c r="F1435" s="55" t="s">
        <v>222</v>
      </c>
      <c r="G1435" s="48" t="s">
        <v>2004</v>
      </c>
      <c r="H1435" s="55" t="s">
        <v>43</v>
      </c>
      <c r="I1435" s="48" t="s">
        <v>42</v>
      </c>
      <c r="J1435" s="64">
        <v>35</v>
      </c>
      <c r="K1435" s="48">
        <v>62111200</v>
      </c>
      <c r="L1435" s="47">
        <v>8050842373574</v>
      </c>
      <c r="M1435" s="48" t="s">
        <v>2185</v>
      </c>
      <c r="N1435" s="48" t="s">
        <v>2014</v>
      </c>
      <c r="O1435" s="48" t="s">
        <v>2027</v>
      </c>
      <c r="P1435" s="53"/>
      <c r="Q1435" s="53"/>
    </row>
    <row r="1436" spans="2:17">
      <c r="B1436" s="55" t="s">
        <v>221</v>
      </c>
      <c r="C1436" s="48" t="s">
        <v>38</v>
      </c>
      <c r="D1436" s="48" t="s">
        <v>2087</v>
      </c>
      <c r="E1436" s="51" t="s">
        <v>1334</v>
      </c>
      <c r="F1436" s="55" t="s">
        <v>222</v>
      </c>
      <c r="G1436" s="48" t="s">
        <v>2005</v>
      </c>
      <c r="H1436" s="55" t="s">
        <v>43</v>
      </c>
      <c r="I1436" s="48" t="s">
        <v>42</v>
      </c>
      <c r="J1436" s="64">
        <v>31</v>
      </c>
      <c r="K1436" s="48">
        <v>62111200</v>
      </c>
      <c r="L1436" s="47">
        <v>8050842456994</v>
      </c>
      <c r="M1436" s="48" t="s">
        <v>2185</v>
      </c>
      <c r="N1436" s="48" t="s">
        <v>2014</v>
      </c>
      <c r="O1436" s="48" t="s">
        <v>2027</v>
      </c>
      <c r="P1436" s="53"/>
      <c r="Q1436" s="53"/>
    </row>
    <row r="1437" spans="2:17">
      <c r="B1437" s="55" t="s">
        <v>221</v>
      </c>
      <c r="C1437" s="48" t="s">
        <v>38</v>
      </c>
      <c r="D1437" s="48" t="s">
        <v>2087</v>
      </c>
      <c r="E1437" s="51" t="s">
        <v>1334</v>
      </c>
      <c r="F1437" s="55" t="s">
        <v>222</v>
      </c>
      <c r="G1437" s="48" t="s">
        <v>31</v>
      </c>
      <c r="H1437" s="55" t="s">
        <v>43</v>
      </c>
      <c r="I1437" s="48" t="s">
        <v>42</v>
      </c>
      <c r="J1437" s="64">
        <v>1</v>
      </c>
      <c r="K1437" s="48">
        <v>62111200</v>
      </c>
      <c r="L1437" s="47">
        <v>8050842457007</v>
      </c>
      <c r="M1437" s="48" t="s">
        <v>2185</v>
      </c>
      <c r="N1437" s="48" t="s">
        <v>2014</v>
      </c>
      <c r="O1437" s="48" t="s">
        <v>2027</v>
      </c>
      <c r="P1437" s="53"/>
      <c r="Q1437" s="53"/>
    </row>
    <row r="1438" spans="2:17">
      <c r="B1438" s="55" t="s">
        <v>221</v>
      </c>
      <c r="C1438" s="48" t="s">
        <v>38</v>
      </c>
      <c r="D1438" s="48" t="s">
        <v>2087</v>
      </c>
      <c r="E1438" s="51" t="s">
        <v>1334</v>
      </c>
      <c r="F1438" s="55" t="s">
        <v>222</v>
      </c>
      <c r="G1438" s="48" t="s">
        <v>32</v>
      </c>
      <c r="H1438" s="55" t="s">
        <v>43</v>
      </c>
      <c r="I1438" s="48" t="s">
        <v>42</v>
      </c>
      <c r="J1438" s="64">
        <v>10</v>
      </c>
      <c r="K1438" s="48">
        <v>62111200</v>
      </c>
      <c r="L1438" s="47">
        <v>8050842457014</v>
      </c>
      <c r="M1438" s="48" t="s">
        <v>2185</v>
      </c>
      <c r="N1438" s="48" t="s">
        <v>2014</v>
      </c>
      <c r="O1438" s="48" t="s">
        <v>2027</v>
      </c>
      <c r="P1438" s="53"/>
      <c r="Q1438" s="53"/>
    </row>
    <row r="1439" spans="2:17">
      <c r="B1439" s="55" t="s">
        <v>221</v>
      </c>
      <c r="C1439" s="48" t="s">
        <v>38</v>
      </c>
      <c r="D1439" s="48" t="s">
        <v>2087</v>
      </c>
      <c r="E1439" s="51" t="s">
        <v>1334</v>
      </c>
      <c r="F1439" s="55" t="s">
        <v>222</v>
      </c>
      <c r="G1439" s="48" t="s">
        <v>33</v>
      </c>
      <c r="H1439" s="55" t="s">
        <v>43</v>
      </c>
      <c r="I1439" s="48" t="s">
        <v>42</v>
      </c>
      <c r="J1439" s="64">
        <v>11</v>
      </c>
      <c r="K1439" s="48">
        <v>62111200</v>
      </c>
      <c r="L1439" s="47">
        <v>8050842457021</v>
      </c>
      <c r="M1439" s="48" t="s">
        <v>2185</v>
      </c>
      <c r="N1439" s="48" t="s">
        <v>2014</v>
      </c>
      <c r="O1439" s="48" t="s">
        <v>2027</v>
      </c>
      <c r="P1439" s="53"/>
      <c r="Q1439" s="53"/>
    </row>
    <row r="1440" spans="2:17">
      <c r="B1440" s="55" t="s">
        <v>221</v>
      </c>
      <c r="C1440" s="48" t="s">
        <v>38</v>
      </c>
      <c r="D1440" s="48" t="s">
        <v>2087</v>
      </c>
      <c r="E1440" s="51" t="s">
        <v>1393</v>
      </c>
      <c r="F1440" s="55" t="s">
        <v>222</v>
      </c>
      <c r="G1440" s="48" t="s">
        <v>2005</v>
      </c>
      <c r="H1440" s="55" t="s">
        <v>48</v>
      </c>
      <c r="I1440" s="48" t="s">
        <v>47</v>
      </c>
      <c r="J1440" s="64">
        <v>20</v>
      </c>
      <c r="K1440" s="48">
        <v>62111200</v>
      </c>
      <c r="L1440" s="47">
        <v>8050842457052</v>
      </c>
      <c r="M1440" s="48" t="s">
        <v>2185</v>
      </c>
      <c r="N1440" s="48" t="s">
        <v>2014</v>
      </c>
      <c r="O1440" s="48" t="s">
        <v>2027</v>
      </c>
      <c r="P1440" s="53"/>
      <c r="Q1440" s="53"/>
    </row>
    <row r="1441" spans="2:17">
      <c r="B1441" s="55" t="s">
        <v>221</v>
      </c>
      <c r="C1441" s="48" t="s">
        <v>38</v>
      </c>
      <c r="D1441" s="48" t="s">
        <v>2087</v>
      </c>
      <c r="E1441" s="51" t="s">
        <v>1393</v>
      </c>
      <c r="F1441" s="55" t="s">
        <v>222</v>
      </c>
      <c r="G1441" s="48" t="s">
        <v>31</v>
      </c>
      <c r="H1441" s="55" t="s">
        <v>48</v>
      </c>
      <c r="I1441" s="48" t="s">
        <v>47</v>
      </c>
      <c r="J1441" s="64">
        <v>8</v>
      </c>
      <c r="K1441" s="48">
        <v>62111200</v>
      </c>
      <c r="L1441" s="47">
        <v>8050842457069</v>
      </c>
      <c r="M1441" s="48" t="s">
        <v>2185</v>
      </c>
      <c r="N1441" s="48" t="s">
        <v>2014</v>
      </c>
      <c r="O1441" s="48" t="s">
        <v>2027</v>
      </c>
      <c r="P1441" s="53"/>
      <c r="Q1441" s="53"/>
    </row>
    <row r="1442" spans="2:17">
      <c r="B1442" s="55" t="s">
        <v>221</v>
      </c>
      <c r="C1442" s="48" t="s">
        <v>38</v>
      </c>
      <c r="D1442" s="48" t="s">
        <v>2087</v>
      </c>
      <c r="E1442" s="51" t="s">
        <v>1393</v>
      </c>
      <c r="F1442" s="55" t="s">
        <v>222</v>
      </c>
      <c r="G1442" s="48" t="s">
        <v>32</v>
      </c>
      <c r="H1442" s="55" t="s">
        <v>48</v>
      </c>
      <c r="I1442" s="48" t="s">
        <v>47</v>
      </c>
      <c r="J1442" s="64">
        <v>8</v>
      </c>
      <c r="K1442" s="48">
        <v>62111200</v>
      </c>
      <c r="L1442" s="47">
        <v>8050842457076</v>
      </c>
      <c r="M1442" s="48" t="s">
        <v>2185</v>
      </c>
      <c r="N1442" s="48" t="s">
        <v>2014</v>
      </c>
      <c r="O1442" s="48" t="s">
        <v>2027</v>
      </c>
      <c r="P1442" s="53"/>
      <c r="Q1442" s="53"/>
    </row>
    <row r="1443" spans="2:17">
      <c r="B1443" s="55" t="s">
        <v>221</v>
      </c>
      <c r="C1443" s="48" t="s">
        <v>38</v>
      </c>
      <c r="D1443" s="48" t="s">
        <v>2087</v>
      </c>
      <c r="E1443" s="51" t="s">
        <v>1393</v>
      </c>
      <c r="F1443" s="55" t="s">
        <v>222</v>
      </c>
      <c r="G1443" s="48" t="s">
        <v>33</v>
      </c>
      <c r="H1443" s="55" t="s">
        <v>48</v>
      </c>
      <c r="I1443" s="48" t="s">
        <v>47</v>
      </c>
      <c r="J1443" s="64">
        <v>10</v>
      </c>
      <c r="K1443" s="48">
        <v>62111200</v>
      </c>
      <c r="L1443" s="47">
        <v>8050842457083</v>
      </c>
      <c r="M1443" s="48" t="s">
        <v>2185</v>
      </c>
      <c r="N1443" s="48" t="s">
        <v>2014</v>
      </c>
      <c r="O1443" s="48" t="s">
        <v>2027</v>
      </c>
      <c r="P1443" s="53"/>
      <c r="Q1443" s="53"/>
    </row>
    <row r="1444" spans="2:17">
      <c r="B1444" s="55" t="s">
        <v>888</v>
      </c>
      <c r="C1444" s="48" t="s">
        <v>38</v>
      </c>
      <c r="D1444" s="48" t="s">
        <v>2087</v>
      </c>
      <c r="E1444" s="51" t="s">
        <v>1756</v>
      </c>
      <c r="F1444" s="55" t="s">
        <v>159</v>
      </c>
      <c r="G1444" s="48" t="s">
        <v>2004</v>
      </c>
      <c r="H1444" s="55" t="s">
        <v>59</v>
      </c>
      <c r="I1444" s="48" t="s">
        <v>58</v>
      </c>
      <c r="J1444" s="64">
        <v>9</v>
      </c>
      <c r="K1444" s="48">
        <v>62111200</v>
      </c>
      <c r="L1444" s="47">
        <v>8050842373390</v>
      </c>
      <c r="M1444" s="48" t="s">
        <v>2185</v>
      </c>
      <c r="N1444" s="48" t="s">
        <v>2014</v>
      </c>
      <c r="O1444" s="48" t="s">
        <v>2025</v>
      </c>
      <c r="P1444" s="53"/>
      <c r="Q1444" s="53"/>
    </row>
    <row r="1445" spans="2:17">
      <c r="B1445" s="55" t="s">
        <v>2080</v>
      </c>
      <c r="C1445" s="48" t="s">
        <v>38</v>
      </c>
      <c r="D1445" s="48" t="s">
        <v>2087</v>
      </c>
      <c r="E1445" s="51" t="s">
        <v>2072</v>
      </c>
      <c r="F1445" s="55" t="s">
        <v>2081</v>
      </c>
      <c r="G1445" s="48" t="s">
        <v>2004</v>
      </c>
      <c r="H1445" s="55" t="s">
        <v>204</v>
      </c>
      <c r="I1445" s="48" t="s">
        <v>203</v>
      </c>
      <c r="J1445" s="64">
        <v>1</v>
      </c>
      <c r="K1445" s="48">
        <v>62111200</v>
      </c>
      <c r="L1445" s="47">
        <v>8050842373970</v>
      </c>
      <c r="M1445" s="48" t="s">
        <v>2185</v>
      </c>
      <c r="N1445" s="48" t="s">
        <v>2014</v>
      </c>
      <c r="O1445" s="48" t="s">
        <v>2041</v>
      </c>
      <c r="P1445" s="53"/>
      <c r="Q1445" s="53"/>
    </row>
    <row r="1446" spans="2:17">
      <c r="B1446" s="55" t="s">
        <v>594</v>
      </c>
      <c r="C1446" s="48" t="s">
        <v>38</v>
      </c>
      <c r="D1446" s="48" t="s">
        <v>2087</v>
      </c>
      <c r="E1446" s="51" t="s">
        <v>1692</v>
      </c>
      <c r="F1446" s="55" t="s">
        <v>193</v>
      </c>
      <c r="G1446" s="48" t="s">
        <v>33</v>
      </c>
      <c r="H1446" s="55" t="s">
        <v>59</v>
      </c>
      <c r="I1446" s="48" t="s">
        <v>58</v>
      </c>
      <c r="J1446" s="64">
        <v>8</v>
      </c>
      <c r="K1446" s="48">
        <v>62111200</v>
      </c>
      <c r="L1446" s="47">
        <v>8050842119578</v>
      </c>
      <c r="M1446" s="48" t="s">
        <v>2185</v>
      </c>
      <c r="N1446" s="48" t="s">
        <v>2014</v>
      </c>
      <c r="O1446" s="48" t="s">
        <v>2019</v>
      </c>
      <c r="P1446" s="53"/>
      <c r="Q1446" s="53"/>
    </row>
    <row r="1447" spans="2:17">
      <c r="B1447" s="55" t="s">
        <v>594</v>
      </c>
      <c r="C1447" s="48" t="s">
        <v>38</v>
      </c>
      <c r="D1447" s="48" t="s">
        <v>2087</v>
      </c>
      <c r="E1447" s="51" t="s">
        <v>1693</v>
      </c>
      <c r="F1447" s="55" t="s">
        <v>193</v>
      </c>
      <c r="G1447" s="48" t="s">
        <v>32</v>
      </c>
      <c r="H1447" s="55" t="s">
        <v>116</v>
      </c>
      <c r="I1447" s="48" t="s">
        <v>115</v>
      </c>
      <c r="J1447" s="64">
        <v>2</v>
      </c>
      <c r="K1447" s="48">
        <v>62111200</v>
      </c>
      <c r="L1447" s="47">
        <v>8050842179145</v>
      </c>
      <c r="M1447" s="48" t="s">
        <v>2185</v>
      </c>
      <c r="N1447" s="48" t="s">
        <v>2014</v>
      </c>
      <c r="O1447" s="48" t="s">
        <v>2019</v>
      </c>
      <c r="P1447" s="53"/>
      <c r="Q1447" s="53"/>
    </row>
    <row r="1448" spans="2:17">
      <c r="B1448" s="55" t="s">
        <v>594</v>
      </c>
      <c r="C1448" s="48" t="s">
        <v>38</v>
      </c>
      <c r="D1448" s="48" t="s">
        <v>2087</v>
      </c>
      <c r="E1448" s="51" t="s">
        <v>1693</v>
      </c>
      <c r="F1448" s="55" t="s">
        <v>193</v>
      </c>
      <c r="G1448" s="48" t="s">
        <v>33</v>
      </c>
      <c r="H1448" s="55" t="s">
        <v>116</v>
      </c>
      <c r="I1448" s="48" t="s">
        <v>115</v>
      </c>
      <c r="J1448" s="64">
        <v>9</v>
      </c>
      <c r="K1448" s="48">
        <v>62111200</v>
      </c>
      <c r="L1448" s="47">
        <v>8050842179091</v>
      </c>
      <c r="M1448" s="48" t="s">
        <v>2185</v>
      </c>
      <c r="N1448" s="48" t="s">
        <v>2014</v>
      </c>
      <c r="O1448" s="48" t="s">
        <v>2019</v>
      </c>
      <c r="P1448" s="53"/>
      <c r="Q1448" s="53"/>
    </row>
    <row r="1449" spans="2:17">
      <c r="B1449" s="55" t="s">
        <v>594</v>
      </c>
      <c r="C1449" s="48" t="s">
        <v>38</v>
      </c>
      <c r="D1449" s="48" t="s">
        <v>2087</v>
      </c>
      <c r="E1449" s="51" t="s">
        <v>1562</v>
      </c>
      <c r="F1449" s="55" t="s">
        <v>193</v>
      </c>
      <c r="G1449" s="48" t="s">
        <v>33</v>
      </c>
      <c r="H1449" s="55" t="s">
        <v>118</v>
      </c>
      <c r="I1449" s="48" t="s">
        <v>117</v>
      </c>
      <c r="J1449" s="64">
        <v>15</v>
      </c>
      <c r="K1449" s="48">
        <v>62111200</v>
      </c>
      <c r="L1449" s="47">
        <v>8050842409723</v>
      </c>
      <c r="M1449" s="48" t="s">
        <v>2185</v>
      </c>
      <c r="N1449" s="48" t="s">
        <v>2014</v>
      </c>
      <c r="O1449" s="48" t="s">
        <v>2019</v>
      </c>
      <c r="P1449" s="53"/>
      <c r="Q1449" s="53"/>
    </row>
    <row r="1450" spans="2:17">
      <c r="B1450" s="55" t="s">
        <v>776</v>
      </c>
      <c r="C1450" s="48" t="s">
        <v>38</v>
      </c>
      <c r="D1450" s="48" t="s">
        <v>2087</v>
      </c>
      <c r="E1450" s="51" t="s">
        <v>1664</v>
      </c>
      <c r="F1450" s="55" t="s">
        <v>81</v>
      </c>
      <c r="G1450" s="48" t="s">
        <v>2004</v>
      </c>
      <c r="H1450" s="55" t="s">
        <v>677</v>
      </c>
      <c r="I1450" s="48" t="s">
        <v>676</v>
      </c>
      <c r="J1450" s="64">
        <v>11</v>
      </c>
      <c r="K1450" s="48">
        <v>62111200</v>
      </c>
      <c r="L1450" s="47">
        <v>8050842373550</v>
      </c>
      <c r="M1450" s="48" t="s">
        <v>2185</v>
      </c>
      <c r="N1450" s="48" t="s">
        <v>2014</v>
      </c>
      <c r="O1450" s="48" t="s">
        <v>2046</v>
      </c>
      <c r="P1450" s="53"/>
      <c r="Q1450" s="53"/>
    </row>
    <row r="1451" spans="2:17">
      <c r="B1451" s="55" t="s">
        <v>714</v>
      </c>
      <c r="C1451" s="48" t="s">
        <v>38</v>
      </c>
      <c r="D1451" s="48" t="s">
        <v>2087</v>
      </c>
      <c r="E1451" s="51" t="s">
        <v>1628</v>
      </c>
      <c r="F1451" s="55" t="s">
        <v>465</v>
      </c>
      <c r="G1451" s="48" t="s">
        <v>2004</v>
      </c>
      <c r="H1451" s="55" t="s">
        <v>677</v>
      </c>
      <c r="I1451" s="48" t="s">
        <v>676</v>
      </c>
      <c r="J1451" s="64">
        <v>12</v>
      </c>
      <c r="K1451" s="48">
        <v>62111200</v>
      </c>
      <c r="L1451" s="47">
        <v>8050842373536</v>
      </c>
      <c r="M1451" s="48" t="s">
        <v>2185</v>
      </c>
      <c r="N1451" s="48" t="s">
        <v>2014</v>
      </c>
      <c r="O1451" s="48" t="s">
        <v>2046</v>
      </c>
      <c r="P1451" s="53"/>
      <c r="Q1451" s="53"/>
    </row>
    <row r="1452" spans="2:17">
      <c r="B1452" s="55" t="s">
        <v>715</v>
      </c>
      <c r="C1452" s="48" t="s">
        <v>38</v>
      </c>
      <c r="D1452" s="48" t="s">
        <v>2087</v>
      </c>
      <c r="E1452" s="51" t="s">
        <v>1629</v>
      </c>
      <c r="F1452" s="55" t="s">
        <v>308</v>
      </c>
      <c r="G1452" s="48" t="s">
        <v>2004</v>
      </c>
      <c r="H1452" s="55" t="s">
        <v>681</v>
      </c>
      <c r="I1452" s="48" t="s">
        <v>680</v>
      </c>
      <c r="J1452" s="64">
        <v>12</v>
      </c>
      <c r="K1452" s="48">
        <v>62111200</v>
      </c>
      <c r="L1452" s="47">
        <v>8050842373598</v>
      </c>
      <c r="M1452" s="48" t="s">
        <v>2185</v>
      </c>
      <c r="N1452" s="48" t="s">
        <v>2014</v>
      </c>
      <c r="O1452" s="48" t="s">
        <v>2046</v>
      </c>
      <c r="P1452" s="53"/>
      <c r="Q1452" s="53"/>
    </row>
    <row r="1453" spans="2:17">
      <c r="B1453" s="55" t="s">
        <v>713</v>
      </c>
      <c r="C1453" s="48" t="s">
        <v>38</v>
      </c>
      <c r="D1453" s="48" t="s">
        <v>2087</v>
      </c>
      <c r="E1453" s="51" t="s">
        <v>1627</v>
      </c>
      <c r="F1453" s="55" t="s">
        <v>169</v>
      </c>
      <c r="G1453" s="48" t="s">
        <v>2004</v>
      </c>
      <c r="H1453" s="55" t="s">
        <v>681</v>
      </c>
      <c r="I1453" s="48" t="s">
        <v>680</v>
      </c>
      <c r="J1453" s="64">
        <v>12</v>
      </c>
      <c r="K1453" s="48">
        <v>62111200</v>
      </c>
      <c r="L1453" s="47">
        <v>8050842373451</v>
      </c>
      <c r="M1453" s="48" t="s">
        <v>2185</v>
      </c>
      <c r="N1453" s="48" t="s">
        <v>2014</v>
      </c>
      <c r="O1453" s="48" t="s">
        <v>2046</v>
      </c>
      <c r="P1453" s="53"/>
      <c r="Q1453" s="53"/>
    </row>
    <row r="1454" spans="2:17">
      <c r="B1454" s="55" t="s">
        <v>792</v>
      </c>
      <c r="C1454" s="48" t="s">
        <v>38</v>
      </c>
      <c r="D1454" s="48" t="s">
        <v>2087</v>
      </c>
      <c r="E1454" s="51" t="s">
        <v>1675</v>
      </c>
      <c r="F1454" s="55" t="s">
        <v>120</v>
      </c>
      <c r="G1454" s="48" t="s">
        <v>2004</v>
      </c>
      <c r="H1454" s="55" t="s">
        <v>718</v>
      </c>
      <c r="I1454" s="48" t="s">
        <v>717</v>
      </c>
      <c r="J1454" s="64">
        <v>11</v>
      </c>
      <c r="K1454" s="48">
        <v>62111200</v>
      </c>
      <c r="L1454" s="47">
        <v>8050842373680</v>
      </c>
      <c r="M1454" s="48" t="s">
        <v>2185</v>
      </c>
      <c r="N1454" s="48" t="s">
        <v>2014</v>
      </c>
      <c r="O1454" s="48" t="s">
        <v>2046</v>
      </c>
      <c r="P1454" s="53"/>
      <c r="Q1454" s="53"/>
    </row>
    <row r="1455" spans="2:17">
      <c r="B1455" s="55" t="s">
        <v>716</v>
      </c>
      <c r="C1455" s="48" t="s">
        <v>38</v>
      </c>
      <c r="D1455" s="48" t="s">
        <v>2087</v>
      </c>
      <c r="E1455" s="51" t="s">
        <v>1630</v>
      </c>
      <c r="F1455" s="55" t="s">
        <v>200</v>
      </c>
      <c r="G1455" s="48" t="s">
        <v>2004</v>
      </c>
      <c r="H1455" s="55" t="s">
        <v>718</v>
      </c>
      <c r="I1455" s="48" t="s">
        <v>717</v>
      </c>
      <c r="J1455" s="64">
        <v>12</v>
      </c>
      <c r="K1455" s="48">
        <v>62111200</v>
      </c>
      <c r="L1455" s="47">
        <v>8050842373703</v>
      </c>
      <c r="M1455" s="48" t="s">
        <v>2185</v>
      </c>
      <c r="N1455" s="48" t="s">
        <v>2014</v>
      </c>
      <c r="O1455" s="48" t="s">
        <v>2046</v>
      </c>
      <c r="P1455" s="53"/>
      <c r="Q1455" s="53"/>
    </row>
    <row r="1456" spans="2:17">
      <c r="B1456" s="55" t="s">
        <v>234</v>
      </c>
      <c r="C1456" s="48" t="s">
        <v>38</v>
      </c>
      <c r="D1456" s="48" t="s">
        <v>2087</v>
      </c>
      <c r="E1456" s="51" t="s">
        <v>1339</v>
      </c>
      <c r="F1456" s="55" t="s">
        <v>235</v>
      </c>
      <c r="G1456" s="48" t="s">
        <v>2004</v>
      </c>
      <c r="H1456" s="55" t="s">
        <v>59</v>
      </c>
      <c r="I1456" s="48" t="s">
        <v>58</v>
      </c>
      <c r="J1456" s="64">
        <v>33</v>
      </c>
      <c r="K1456" s="48">
        <v>62111200</v>
      </c>
      <c r="L1456" s="47">
        <v>8050842327843</v>
      </c>
      <c r="M1456" s="48" t="s">
        <v>2185</v>
      </c>
      <c r="N1456" s="48" t="s">
        <v>2014</v>
      </c>
      <c r="O1456" s="48" t="s">
        <v>2027</v>
      </c>
      <c r="P1456" s="53"/>
      <c r="Q1456" s="53"/>
    </row>
    <row r="1457" spans="2:17">
      <c r="B1457" s="55" t="s">
        <v>234</v>
      </c>
      <c r="C1457" s="48" t="s">
        <v>38</v>
      </c>
      <c r="D1457" s="48" t="s">
        <v>2087</v>
      </c>
      <c r="E1457" s="51" t="s">
        <v>1339</v>
      </c>
      <c r="F1457" s="55" t="s">
        <v>235</v>
      </c>
      <c r="G1457" s="48" t="s">
        <v>2005</v>
      </c>
      <c r="H1457" s="55" t="s">
        <v>59</v>
      </c>
      <c r="I1457" s="48" t="s">
        <v>58</v>
      </c>
      <c r="J1457" s="64">
        <v>29</v>
      </c>
      <c r="K1457" s="48">
        <v>62111200</v>
      </c>
      <c r="L1457" s="47">
        <v>8050842411061</v>
      </c>
      <c r="M1457" s="48" t="s">
        <v>2185</v>
      </c>
      <c r="N1457" s="48" t="s">
        <v>2014</v>
      </c>
      <c r="O1457" s="48" t="s">
        <v>2027</v>
      </c>
      <c r="P1457" s="53"/>
      <c r="Q1457" s="53"/>
    </row>
    <row r="1458" spans="2:17">
      <c r="B1458" s="55" t="s">
        <v>234</v>
      </c>
      <c r="C1458" s="48" t="s">
        <v>38</v>
      </c>
      <c r="D1458" s="48" t="s">
        <v>2087</v>
      </c>
      <c r="E1458" s="51" t="s">
        <v>1339</v>
      </c>
      <c r="F1458" s="55" t="s">
        <v>235</v>
      </c>
      <c r="G1458" s="48" t="s">
        <v>31</v>
      </c>
      <c r="H1458" s="55" t="s">
        <v>59</v>
      </c>
      <c r="I1458" s="48" t="s">
        <v>58</v>
      </c>
      <c r="J1458" s="64">
        <v>9</v>
      </c>
      <c r="K1458" s="48">
        <v>62111200</v>
      </c>
      <c r="L1458" s="47">
        <v>8050842411078</v>
      </c>
      <c r="M1458" s="48" t="s">
        <v>2185</v>
      </c>
      <c r="N1458" s="48" t="s">
        <v>2014</v>
      </c>
      <c r="O1458" s="48" t="s">
        <v>2027</v>
      </c>
      <c r="P1458" s="53"/>
      <c r="Q1458" s="53"/>
    </row>
    <row r="1459" spans="2:17">
      <c r="B1459" s="55" t="s">
        <v>234</v>
      </c>
      <c r="C1459" s="48" t="s">
        <v>38</v>
      </c>
      <c r="D1459" s="48" t="s">
        <v>2087</v>
      </c>
      <c r="E1459" s="51" t="s">
        <v>1339</v>
      </c>
      <c r="F1459" s="55" t="s">
        <v>235</v>
      </c>
      <c r="G1459" s="48" t="s">
        <v>32</v>
      </c>
      <c r="H1459" s="55" t="s">
        <v>59</v>
      </c>
      <c r="I1459" s="48" t="s">
        <v>58</v>
      </c>
      <c r="J1459" s="64">
        <v>6</v>
      </c>
      <c r="K1459" s="48">
        <v>62111200</v>
      </c>
      <c r="L1459" s="47">
        <v>8050842411085</v>
      </c>
      <c r="M1459" s="48" t="s">
        <v>2185</v>
      </c>
      <c r="N1459" s="48" t="s">
        <v>2014</v>
      </c>
      <c r="O1459" s="48" t="s">
        <v>2027</v>
      </c>
      <c r="P1459" s="53"/>
      <c r="Q1459" s="53"/>
    </row>
    <row r="1460" spans="2:17">
      <c r="B1460" s="55" t="s">
        <v>234</v>
      </c>
      <c r="C1460" s="48" t="s">
        <v>38</v>
      </c>
      <c r="D1460" s="48" t="s">
        <v>2087</v>
      </c>
      <c r="E1460" s="51" t="s">
        <v>1339</v>
      </c>
      <c r="F1460" s="55" t="s">
        <v>235</v>
      </c>
      <c r="G1460" s="48" t="s">
        <v>33</v>
      </c>
      <c r="H1460" s="55" t="s">
        <v>59</v>
      </c>
      <c r="I1460" s="48" t="s">
        <v>58</v>
      </c>
      <c r="J1460" s="64">
        <v>3</v>
      </c>
      <c r="K1460" s="48">
        <v>62111200</v>
      </c>
      <c r="L1460" s="47">
        <v>8050842411092</v>
      </c>
      <c r="M1460" s="48" t="s">
        <v>2185</v>
      </c>
      <c r="N1460" s="48" t="s">
        <v>2014</v>
      </c>
      <c r="O1460" s="48" t="s">
        <v>2027</v>
      </c>
      <c r="P1460" s="53"/>
      <c r="Q1460" s="53"/>
    </row>
    <row r="1461" spans="2:17">
      <c r="B1461" s="55" t="s">
        <v>234</v>
      </c>
      <c r="C1461" s="48" t="s">
        <v>38</v>
      </c>
      <c r="D1461" s="48" t="s">
        <v>2087</v>
      </c>
      <c r="E1461" s="51" t="s">
        <v>1372</v>
      </c>
      <c r="F1461" s="55" t="s">
        <v>235</v>
      </c>
      <c r="G1461" s="48" t="s">
        <v>2004</v>
      </c>
      <c r="H1461" s="55" t="s">
        <v>94</v>
      </c>
      <c r="I1461" s="48" t="s">
        <v>93</v>
      </c>
      <c r="J1461" s="64">
        <v>26</v>
      </c>
      <c r="K1461" s="48">
        <v>62111200</v>
      </c>
      <c r="L1461" s="47">
        <v>8050842411115</v>
      </c>
      <c r="M1461" s="48" t="s">
        <v>2185</v>
      </c>
      <c r="N1461" s="48" t="s">
        <v>2014</v>
      </c>
      <c r="O1461" s="48" t="s">
        <v>2027</v>
      </c>
      <c r="P1461" s="53"/>
      <c r="Q1461" s="53"/>
    </row>
    <row r="1462" spans="2:17">
      <c r="B1462" s="55" t="s">
        <v>234</v>
      </c>
      <c r="C1462" s="48" t="s">
        <v>38</v>
      </c>
      <c r="D1462" s="48" t="s">
        <v>2087</v>
      </c>
      <c r="E1462" s="51" t="s">
        <v>1372</v>
      </c>
      <c r="F1462" s="55" t="s">
        <v>235</v>
      </c>
      <c r="G1462" s="48" t="s">
        <v>2005</v>
      </c>
      <c r="H1462" s="55" t="s">
        <v>94</v>
      </c>
      <c r="I1462" s="48" t="s">
        <v>93</v>
      </c>
      <c r="J1462" s="64">
        <v>30</v>
      </c>
      <c r="K1462" s="48">
        <v>62111200</v>
      </c>
      <c r="L1462" s="47">
        <v>8050842411122</v>
      </c>
      <c r="M1462" s="48" t="s">
        <v>2185</v>
      </c>
      <c r="N1462" s="48" t="s">
        <v>2014</v>
      </c>
      <c r="O1462" s="48" t="s">
        <v>2027</v>
      </c>
      <c r="P1462" s="53"/>
      <c r="Q1462" s="53"/>
    </row>
    <row r="1463" spans="2:17">
      <c r="B1463" s="55" t="s">
        <v>234</v>
      </c>
      <c r="C1463" s="48" t="s">
        <v>38</v>
      </c>
      <c r="D1463" s="48" t="s">
        <v>2087</v>
      </c>
      <c r="E1463" s="51" t="s">
        <v>1372</v>
      </c>
      <c r="F1463" s="55" t="s">
        <v>235</v>
      </c>
      <c r="G1463" s="48" t="s">
        <v>33</v>
      </c>
      <c r="H1463" s="55" t="s">
        <v>94</v>
      </c>
      <c r="I1463" s="48" t="s">
        <v>93</v>
      </c>
      <c r="J1463" s="64">
        <v>5</v>
      </c>
      <c r="K1463" s="48">
        <v>62111200</v>
      </c>
      <c r="L1463" s="47">
        <v>8050842411153</v>
      </c>
      <c r="M1463" s="48" t="s">
        <v>2185</v>
      </c>
      <c r="N1463" s="48" t="s">
        <v>2014</v>
      </c>
      <c r="O1463" s="48" t="s">
        <v>2027</v>
      </c>
      <c r="P1463" s="53"/>
      <c r="Q1463" s="53"/>
    </row>
    <row r="1464" spans="2:17">
      <c r="B1464" s="55" t="s">
        <v>234</v>
      </c>
      <c r="C1464" s="48" t="s">
        <v>38</v>
      </c>
      <c r="D1464" s="48" t="s">
        <v>2087</v>
      </c>
      <c r="E1464" s="51" t="s">
        <v>1420</v>
      </c>
      <c r="F1464" s="55" t="s">
        <v>235</v>
      </c>
      <c r="G1464" s="48" t="s">
        <v>2003</v>
      </c>
      <c r="H1464" s="55" t="s">
        <v>324</v>
      </c>
      <c r="I1464" s="48" t="s">
        <v>323</v>
      </c>
      <c r="J1464" s="64">
        <v>1</v>
      </c>
      <c r="K1464" s="48">
        <v>62111200</v>
      </c>
      <c r="L1464" s="47">
        <v>8050842457960</v>
      </c>
      <c r="M1464" s="48" t="s">
        <v>2185</v>
      </c>
      <c r="N1464" s="48" t="s">
        <v>2014</v>
      </c>
      <c r="O1464" s="48" t="s">
        <v>2027</v>
      </c>
      <c r="P1464" s="53"/>
      <c r="Q1464" s="53"/>
    </row>
    <row r="1465" spans="2:17">
      <c r="B1465" s="55" t="s">
        <v>234</v>
      </c>
      <c r="C1465" s="48" t="s">
        <v>38</v>
      </c>
      <c r="D1465" s="48" t="s">
        <v>2087</v>
      </c>
      <c r="E1465" s="51" t="s">
        <v>1420</v>
      </c>
      <c r="F1465" s="55" t="s">
        <v>235</v>
      </c>
      <c r="G1465" s="48" t="s">
        <v>2004</v>
      </c>
      <c r="H1465" s="55" t="s">
        <v>324</v>
      </c>
      <c r="I1465" s="48" t="s">
        <v>323</v>
      </c>
      <c r="J1465" s="64">
        <v>11</v>
      </c>
      <c r="K1465" s="48">
        <v>62111200</v>
      </c>
      <c r="L1465" s="47">
        <v>8050842457977</v>
      </c>
      <c r="M1465" s="48" t="s">
        <v>2185</v>
      </c>
      <c r="N1465" s="48" t="s">
        <v>2014</v>
      </c>
      <c r="O1465" s="48" t="s">
        <v>2027</v>
      </c>
      <c r="P1465" s="53"/>
      <c r="Q1465" s="53"/>
    </row>
    <row r="1466" spans="2:17">
      <c r="B1466" s="55" t="s">
        <v>234</v>
      </c>
      <c r="C1466" s="48" t="s">
        <v>38</v>
      </c>
      <c r="D1466" s="48" t="s">
        <v>2087</v>
      </c>
      <c r="E1466" s="51" t="s">
        <v>1420</v>
      </c>
      <c r="F1466" s="55" t="s">
        <v>235</v>
      </c>
      <c r="G1466" s="48" t="s">
        <v>2005</v>
      </c>
      <c r="H1466" s="55" t="s">
        <v>324</v>
      </c>
      <c r="I1466" s="48" t="s">
        <v>323</v>
      </c>
      <c r="J1466" s="64">
        <v>23</v>
      </c>
      <c r="K1466" s="48">
        <v>62111200</v>
      </c>
      <c r="L1466" s="47">
        <v>8050842457984</v>
      </c>
      <c r="M1466" s="48" t="s">
        <v>2185</v>
      </c>
      <c r="N1466" s="48" t="s">
        <v>2014</v>
      </c>
      <c r="O1466" s="48" t="s">
        <v>2027</v>
      </c>
      <c r="P1466" s="53"/>
      <c r="Q1466" s="53"/>
    </row>
    <row r="1467" spans="2:17">
      <c r="B1467" s="55" t="s">
        <v>234</v>
      </c>
      <c r="C1467" s="48" t="s">
        <v>38</v>
      </c>
      <c r="D1467" s="48" t="s">
        <v>2087</v>
      </c>
      <c r="E1467" s="51" t="s">
        <v>1420</v>
      </c>
      <c r="F1467" s="55" t="s">
        <v>235</v>
      </c>
      <c r="G1467" s="48" t="s">
        <v>31</v>
      </c>
      <c r="H1467" s="55" t="s">
        <v>324</v>
      </c>
      <c r="I1467" s="48" t="s">
        <v>323</v>
      </c>
      <c r="J1467" s="64">
        <v>4</v>
      </c>
      <c r="K1467" s="48">
        <v>62111200</v>
      </c>
      <c r="L1467" s="47">
        <v>8050842457991</v>
      </c>
      <c r="M1467" s="48" t="s">
        <v>2185</v>
      </c>
      <c r="N1467" s="48" t="s">
        <v>2014</v>
      </c>
      <c r="O1467" s="48" t="s">
        <v>2027</v>
      </c>
      <c r="P1467" s="53"/>
      <c r="Q1467" s="53"/>
    </row>
    <row r="1468" spans="2:17">
      <c r="B1468" s="55" t="s">
        <v>234</v>
      </c>
      <c r="C1468" s="48" t="s">
        <v>38</v>
      </c>
      <c r="D1468" s="48" t="s">
        <v>2087</v>
      </c>
      <c r="E1468" s="51" t="s">
        <v>1420</v>
      </c>
      <c r="F1468" s="55" t="s">
        <v>235</v>
      </c>
      <c r="G1468" s="48" t="s">
        <v>32</v>
      </c>
      <c r="H1468" s="55" t="s">
        <v>324</v>
      </c>
      <c r="I1468" s="48" t="s">
        <v>323</v>
      </c>
      <c r="J1468" s="64">
        <v>4</v>
      </c>
      <c r="K1468" s="48">
        <v>62111200</v>
      </c>
      <c r="L1468" s="47">
        <v>8050842458004</v>
      </c>
      <c r="M1468" s="48" t="s">
        <v>2185</v>
      </c>
      <c r="N1468" s="48" t="s">
        <v>2014</v>
      </c>
      <c r="O1468" s="48" t="s">
        <v>2027</v>
      </c>
      <c r="P1468" s="53"/>
      <c r="Q1468" s="53"/>
    </row>
    <row r="1469" spans="2:17">
      <c r="B1469" s="55" t="s">
        <v>234</v>
      </c>
      <c r="C1469" s="48" t="s">
        <v>38</v>
      </c>
      <c r="D1469" s="48" t="s">
        <v>2087</v>
      </c>
      <c r="E1469" s="51" t="s">
        <v>1420</v>
      </c>
      <c r="F1469" s="55" t="s">
        <v>235</v>
      </c>
      <c r="G1469" s="48" t="s">
        <v>33</v>
      </c>
      <c r="H1469" s="55" t="s">
        <v>324</v>
      </c>
      <c r="I1469" s="48" t="s">
        <v>323</v>
      </c>
      <c r="J1469" s="64">
        <v>2</v>
      </c>
      <c r="K1469" s="48">
        <v>62111200</v>
      </c>
      <c r="L1469" s="47">
        <v>8050842458011</v>
      </c>
      <c r="M1469" s="48" t="s">
        <v>2185</v>
      </c>
      <c r="N1469" s="48" t="s">
        <v>2014</v>
      </c>
      <c r="O1469" s="48" t="s">
        <v>2027</v>
      </c>
      <c r="P1469" s="53"/>
      <c r="Q1469" s="53"/>
    </row>
    <row r="1470" spans="2:17">
      <c r="B1470" s="55" t="s">
        <v>387</v>
      </c>
      <c r="C1470" s="48" t="s">
        <v>38</v>
      </c>
      <c r="D1470" s="48" t="s">
        <v>2087</v>
      </c>
      <c r="E1470" s="51" t="s">
        <v>1727</v>
      </c>
      <c r="F1470" s="55" t="s">
        <v>388</v>
      </c>
      <c r="G1470" s="48" t="s">
        <v>2004</v>
      </c>
      <c r="H1470" s="55" t="s">
        <v>324</v>
      </c>
      <c r="I1470" s="48" t="s">
        <v>323</v>
      </c>
      <c r="J1470" s="64">
        <v>5</v>
      </c>
      <c r="K1470" s="48">
        <v>62111200</v>
      </c>
      <c r="L1470" s="47">
        <v>8050842373611</v>
      </c>
      <c r="M1470" s="48" t="s">
        <v>2185</v>
      </c>
      <c r="N1470" s="48" t="s">
        <v>2014</v>
      </c>
      <c r="O1470" s="48" t="s">
        <v>2027</v>
      </c>
      <c r="P1470" s="53"/>
      <c r="Q1470" s="53"/>
    </row>
    <row r="1471" spans="2:17">
      <c r="B1471" s="55" t="s">
        <v>387</v>
      </c>
      <c r="C1471" s="48" t="s">
        <v>38</v>
      </c>
      <c r="D1471" s="48" t="s">
        <v>2087</v>
      </c>
      <c r="E1471" s="51" t="s">
        <v>1727</v>
      </c>
      <c r="F1471" s="55" t="s">
        <v>388</v>
      </c>
      <c r="G1471" s="48" t="s">
        <v>32</v>
      </c>
      <c r="H1471" s="55" t="s">
        <v>324</v>
      </c>
      <c r="I1471" s="48" t="s">
        <v>323</v>
      </c>
      <c r="J1471" s="64">
        <v>1</v>
      </c>
      <c r="K1471" s="48">
        <v>62111200</v>
      </c>
      <c r="L1471" s="47">
        <v>8050842457779</v>
      </c>
      <c r="M1471" s="48" t="s">
        <v>2185</v>
      </c>
      <c r="N1471" s="48" t="s">
        <v>2014</v>
      </c>
      <c r="O1471" s="48" t="s">
        <v>2027</v>
      </c>
      <c r="P1471" s="53"/>
      <c r="Q1471" s="53"/>
    </row>
    <row r="1472" spans="2:17">
      <c r="B1472" s="55" t="s">
        <v>387</v>
      </c>
      <c r="C1472" s="48" t="s">
        <v>38</v>
      </c>
      <c r="D1472" s="48" t="s">
        <v>2087</v>
      </c>
      <c r="E1472" s="51" t="s">
        <v>1727</v>
      </c>
      <c r="F1472" s="55" t="s">
        <v>388</v>
      </c>
      <c r="G1472" s="48" t="s">
        <v>33</v>
      </c>
      <c r="H1472" s="55" t="s">
        <v>324</v>
      </c>
      <c r="I1472" s="48" t="s">
        <v>323</v>
      </c>
      <c r="J1472" s="64">
        <v>1</v>
      </c>
      <c r="K1472" s="48">
        <v>62111200</v>
      </c>
      <c r="L1472" s="47">
        <v>8050842457786</v>
      </c>
      <c r="M1472" s="48" t="s">
        <v>2185</v>
      </c>
      <c r="N1472" s="48" t="s">
        <v>2014</v>
      </c>
      <c r="O1472" s="48" t="s">
        <v>2027</v>
      </c>
      <c r="P1472" s="53"/>
      <c r="Q1472" s="53"/>
    </row>
    <row r="1473" spans="2:17">
      <c r="B1473" s="55" t="s">
        <v>394</v>
      </c>
      <c r="C1473" s="48" t="s">
        <v>38</v>
      </c>
      <c r="D1473" s="48" t="s">
        <v>2087</v>
      </c>
      <c r="E1473" s="51" t="s">
        <v>1439</v>
      </c>
      <c r="F1473" s="55" t="s">
        <v>193</v>
      </c>
      <c r="G1473" s="48" t="s">
        <v>2004</v>
      </c>
      <c r="H1473" s="55" t="s">
        <v>116</v>
      </c>
      <c r="I1473" s="48" t="s">
        <v>115</v>
      </c>
      <c r="J1473" s="64">
        <v>8</v>
      </c>
      <c r="K1473" s="48">
        <v>62111200</v>
      </c>
      <c r="L1473" s="47">
        <v>8050842373437</v>
      </c>
      <c r="M1473" s="48" t="s">
        <v>2185</v>
      </c>
      <c r="N1473" s="48" t="s">
        <v>2014</v>
      </c>
      <c r="O1473" s="48" t="s">
        <v>2022</v>
      </c>
      <c r="P1473" s="53"/>
      <c r="Q1473" s="53"/>
    </row>
    <row r="1474" spans="2:17">
      <c r="B1474" s="55" t="s">
        <v>394</v>
      </c>
      <c r="C1474" s="48" t="s">
        <v>38</v>
      </c>
      <c r="D1474" s="48" t="s">
        <v>2087</v>
      </c>
      <c r="E1474" s="51" t="s">
        <v>1439</v>
      </c>
      <c r="F1474" s="55" t="s">
        <v>193</v>
      </c>
      <c r="G1474" s="48" t="s">
        <v>2005</v>
      </c>
      <c r="H1474" s="55" t="s">
        <v>116</v>
      </c>
      <c r="I1474" s="48" t="s">
        <v>115</v>
      </c>
      <c r="J1474" s="64">
        <v>5</v>
      </c>
      <c r="K1474" s="48">
        <v>62111200</v>
      </c>
      <c r="L1474" s="47">
        <v>8050842456079</v>
      </c>
      <c r="M1474" s="48" t="s">
        <v>2185</v>
      </c>
      <c r="N1474" s="48" t="s">
        <v>2014</v>
      </c>
      <c r="O1474" s="48" t="s">
        <v>2022</v>
      </c>
      <c r="P1474" s="53"/>
      <c r="Q1474" s="53"/>
    </row>
    <row r="1475" spans="2:17">
      <c r="B1475" s="55" t="s">
        <v>394</v>
      </c>
      <c r="C1475" s="48" t="s">
        <v>38</v>
      </c>
      <c r="D1475" s="48" t="s">
        <v>2087</v>
      </c>
      <c r="E1475" s="51" t="s">
        <v>1439</v>
      </c>
      <c r="F1475" s="55" t="s">
        <v>193</v>
      </c>
      <c r="G1475" s="48" t="s">
        <v>32</v>
      </c>
      <c r="H1475" s="55" t="s">
        <v>116</v>
      </c>
      <c r="I1475" s="48" t="s">
        <v>115</v>
      </c>
      <c r="J1475" s="64">
        <v>5</v>
      </c>
      <c r="K1475" s="48">
        <v>62111200</v>
      </c>
      <c r="L1475" s="47">
        <v>8050842456093</v>
      </c>
      <c r="M1475" s="48" t="s">
        <v>2185</v>
      </c>
      <c r="N1475" s="48" t="s">
        <v>2014</v>
      </c>
      <c r="O1475" s="48" t="s">
        <v>2022</v>
      </c>
      <c r="P1475" s="53"/>
      <c r="Q1475" s="53"/>
    </row>
    <row r="1476" spans="2:17">
      <c r="B1476" s="55" t="s">
        <v>394</v>
      </c>
      <c r="C1476" s="48" t="s">
        <v>38</v>
      </c>
      <c r="D1476" s="48" t="s">
        <v>2087</v>
      </c>
      <c r="E1476" s="51" t="s">
        <v>1439</v>
      </c>
      <c r="F1476" s="55" t="s">
        <v>193</v>
      </c>
      <c r="G1476" s="48" t="s">
        <v>33</v>
      </c>
      <c r="H1476" s="55" t="s">
        <v>116</v>
      </c>
      <c r="I1476" s="48" t="s">
        <v>115</v>
      </c>
      <c r="J1476" s="64">
        <v>10</v>
      </c>
      <c r="K1476" s="48">
        <v>62111200</v>
      </c>
      <c r="L1476" s="47">
        <v>8050842456109</v>
      </c>
      <c r="M1476" s="48" t="s">
        <v>2185</v>
      </c>
      <c r="N1476" s="48" t="s">
        <v>2014</v>
      </c>
      <c r="O1476" s="48" t="s">
        <v>2022</v>
      </c>
      <c r="P1476" s="53"/>
      <c r="Q1476" s="53"/>
    </row>
    <row r="1477" spans="2:17">
      <c r="B1477" s="55" t="s">
        <v>879</v>
      </c>
      <c r="C1477" s="48" t="s">
        <v>38</v>
      </c>
      <c r="D1477" s="48" t="s">
        <v>2087</v>
      </c>
      <c r="E1477" s="51" t="s">
        <v>1749</v>
      </c>
      <c r="F1477" s="55" t="s">
        <v>81</v>
      </c>
      <c r="G1477" s="48" t="s">
        <v>2004</v>
      </c>
      <c r="H1477" s="55" t="s">
        <v>662</v>
      </c>
      <c r="I1477" s="48" t="s">
        <v>661</v>
      </c>
      <c r="J1477" s="64">
        <v>9</v>
      </c>
      <c r="K1477" s="48">
        <v>62111200</v>
      </c>
      <c r="L1477" s="47">
        <v>8050842373543</v>
      </c>
      <c r="M1477" s="48" t="s">
        <v>2185</v>
      </c>
      <c r="N1477" s="48" t="s">
        <v>2014</v>
      </c>
      <c r="O1477" s="48" t="s">
        <v>2022</v>
      </c>
      <c r="P1477" s="53"/>
      <c r="Q1477" s="53"/>
    </row>
    <row r="1478" spans="2:17">
      <c r="B1478" s="55" t="s">
        <v>781</v>
      </c>
      <c r="C1478" s="48" t="s">
        <v>38</v>
      </c>
      <c r="D1478" s="48" t="s">
        <v>2087</v>
      </c>
      <c r="E1478" s="51" t="s">
        <v>1669</v>
      </c>
      <c r="F1478" s="55" t="s">
        <v>200</v>
      </c>
      <c r="G1478" s="48" t="s">
        <v>2004</v>
      </c>
      <c r="H1478" s="55" t="s">
        <v>116</v>
      </c>
      <c r="I1478" s="48" t="s">
        <v>115</v>
      </c>
      <c r="J1478" s="64">
        <v>11</v>
      </c>
      <c r="K1478" s="48">
        <v>62111200</v>
      </c>
      <c r="L1478" s="47">
        <v>8050842373697</v>
      </c>
      <c r="M1478" s="48" t="s">
        <v>2185</v>
      </c>
      <c r="N1478" s="48" t="s">
        <v>2014</v>
      </c>
      <c r="O1478" s="48" t="s">
        <v>2022</v>
      </c>
      <c r="P1478" s="53"/>
      <c r="Q1478" s="53"/>
    </row>
    <row r="1479" spans="2:17">
      <c r="B1479" s="55" t="s">
        <v>334</v>
      </c>
      <c r="C1479" s="48" t="s">
        <v>38</v>
      </c>
      <c r="D1479" s="48" t="s">
        <v>2087</v>
      </c>
      <c r="E1479" s="51" t="s">
        <v>1392</v>
      </c>
      <c r="F1479" s="55" t="s">
        <v>222</v>
      </c>
      <c r="G1479" s="48" t="s">
        <v>2004</v>
      </c>
      <c r="H1479" s="55" t="s">
        <v>116</v>
      </c>
      <c r="I1479" s="48" t="s">
        <v>115</v>
      </c>
      <c r="J1479" s="64">
        <v>23</v>
      </c>
      <c r="K1479" s="48">
        <v>62111200</v>
      </c>
      <c r="L1479" s="47">
        <v>8050842373567</v>
      </c>
      <c r="M1479" s="48" t="s">
        <v>2185</v>
      </c>
      <c r="N1479" s="48" t="s">
        <v>2014</v>
      </c>
      <c r="O1479" s="48" t="s">
        <v>2022</v>
      </c>
      <c r="P1479" s="53"/>
      <c r="Q1479" s="53"/>
    </row>
    <row r="1480" spans="2:17">
      <c r="B1480" s="55" t="s">
        <v>334</v>
      </c>
      <c r="C1480" s="48" t="s">
        <v>38</v>
      </c>
      <c r="D1480" s="48" t="s">
        <v>2087</v>
      </c>
      <c r="E1480" s="51" t="s">
        <v>1392</v>
      </c>
      <c r="F1480" s="55" t="s">
        <v>222</v>
      </c>
      <c r="G1480" s="48" t="s">
        <v>2005</v>
      </c>
      <c r="H1480" s="55" t="s">
        <v>116</v>
      </c>
      <c r="I1480" s="48" t="s">
        <v>115</v>
      </c>
      <c r="J1480" s="64">
        <v>25</v>
      </c>
      <c r="K1480" s="48">
        <v>62111200</v>
      </c>
      <c r="L1480" s="47">
        <v>8050842456949</v>
      </c>
      <c r="M1480" s="48" t="s">
        <v>2185</v>
      </c>
      <c r="N1480" s="48" t="s">
        <v>2014</v>
      </c>
      <c r="O1480" s="48" t="s">
        <v>2022</v>
      </c>
      <c r="P1480" s="53"/>
      <c r="Q1480" s="53"/>
    </row>
    <row r="1481" spans="2:17">
      <c r="B1481" s="55" t="s">
        <v>334</v>
      </c>
      <c r="C1481" s="48" t="s">
        <v>38</v>
      </c>
      <c r="D1481" s="48" t="s">
        <v>2087</v>
      </c>
      <c r="E1481" s="51" t="s">
        <v>1392</v>
      </c>
      <c r="F1481" s="55" t="s">
        <v>222</v>
      </c>
      <c r="G1481" s="48" t="s">
        <v>33</v>
      </c>
      <c r="H1481" s="55" t="s">
        <v>116</v>
      </c>
      <c r="I1481" s="48" t="s">
        <v>115</v>
      </c>
      <c r="J1481" s="64">
        <v>4</v>
      </c>
      <c r="K1481" s="48">
        <v>62111200</v>
      </c>
      <c r="L1481" s="47">
        <v>8050842456970</v>
      </c>
      <c r="M1481" s="48" t="s">
        <v>2185</v>
      </c>
      <c r="N1481" s="48" t="s">
        <v>2014</v>
      </c>
      <c r="O1481" s="48" t="s">
        <v>2022</v>
      </c>
      <c r="P1481" s="53"/>
      <c r="Q1481" s="53"/>
    </row>
    <row r="1482" spans="2:17">
      <c r="B1482" s="55" t="s">
        <v>878</v>
      </c>
      <c r="C1482" s="48" t="s">
        <v>38</v>
      </c>
      <c r="D1482" s="48" t="s">
        <v>2087</v>
      </c>
      <c r="E1482" s="51" t="s">
        <v>1748</v>
      </c>
      <c r="F1482" s="55" t="s">
        <v>465</v>
      </c>
      <c r="G1482" s="48" t="s">
        <v>2004</v>
      </c>
      <c r="H1482" s="55" t="s">
        <v>662</v>
      </c>
      <c r="I1482" s="48" t="s">
        <v>661</v>
      </c>
      <c r="J1482" s="64">
        <v>9</v>
      </c>
      <c r="K1482" s="48">
        <v>62111200</v>
      </c>
      <c r="L1482" s="47">
        <v>8050842373529</v>
      </c>
      <c r="M1482" s="48" t="s">
        <v>2185</v>
      </c>
      <c r="N1482" s="48" t="s">
        <v>2014</v>
      </c>
      <c r="O1482" s="48" t="s">
        <v>2022</v>
      </c>
      <c r="P1482" s="53"/>
      <c r="Q1482" s="53"/>
    </row>
    <row r="1483" spans="2:17">
      <c r="B1483" s="55" t="s">
        <v>779</v>
      </c>
      <c r="C1483" s="48" t="s">
        <v>38</v>
      </c>
      <c r="D1483" s="48" t="s">
        <v>2087</v>
      </c>
      <c r="E1483" s="51" t="s">
        <v>1667</v>
      </c>
      <c r="F1483" s="55" t="s">
        <v>120</v>
      </c>
      <c r="G1483" s="48" t="s">
        <v>2004</v>
      </c>
      <c r="H1483" s="55" t="s">
        <v>116</v>
      </c>
      <c r="I1483" s="48" t="s">
        <v>115</v>
      </c>
      <c r="J1483" s="64">
        <v>10</v>
      </c>
      <c r="K1483" s="48">
        <v>62111200</v>
      </c>
      <c r="L1483" s="47">
        <v>8050842373673</v>
      </c>
      <c r="M1483" s="48" t="s">
        <v>2185</v>
      </c>
      <c r="N1483" s="48" t="s">
        <v>2014</v>
      </c>
      <c r="O1483" s="48" t="s">
        <v>2022</v>
      </c>
      <c r="P1483" s="53"/>
      <c r="Q1483" s="53"/>
    </row>
    <row r="1484" spans="2:17">
      <c r="B1484" s="55" t="s">
        <v>586</v>
      </c>
      <c r="C1484" s="48" t="s">
        <v>38</v>
      </c>
      <c r="D1484" s="48" t="s">
        <v>2087</v>
      </c>
      <c r="E1484" s="51" t="s">
        <v>1556</v>
      </c>
      <c r="F1484" s="55" t="s">
        <v>587</v>
      </c>
      <c r="G1484" s="48" t="s">
        <v>2004</v>
      </c>
      <c r="H1484" s="55" t="s">
        <v>94</v>
      </c>
      <c r="I1484" s="48" t="s">
        <v>93</v>
      </c>
      <c r="J1484" s="64">
        <v>2</v>
      </c>
      <c r="K1484" s="48">
        <v>62111200</v>
      </c>
      <c r="L1484" s="47">
        <v>8050842327829</v>
      </c>
      <c r="M1484" s="48" t="s">
        <v>2185</v>
      </c>
      <c r="N1484" s="48" t="s">
        <v>2014</v>
      </c>
      <c r="O1484" s="48" t="s">
        <v>2027</v>
      </c>
      <c r="P1484" s="53"/>
      <c r="Q1484" s="53"/>
    </row>
    <row r="1485" spans="2:17">
      <c r="B1485" s="55" t="s">
        <v>586</v>
      </c>
      <c r="C1485" s="48" t="s">
        <v>38</v>
      </c>
      <c r="D1485" s="48" t="s">
        <v>2087</v>
      </c>
      <c r="E1485" s="51" t="s">
        <v>1556</v>
      </c>
      <c r="F1485" s="55" t="s">
        <v>587</v>
      </c>
      <c r="G1485" s="48" t="s">
        <v>32</v>
      </c>
      <c r="H1485" s="55" t="s">
        <v>94</v>
      </c>
      <c r="I1485" s="48" t="s">
        <v>93</v>
      </c>
      <c r="J1485" s="64">
        <v>1</v>
      </c>
      <c r="K1485" s="48">
        <v>62111200</v>
      </c>
      <c r="L1485" s="47">
        <v>8050842409594</v>
      </c>
      <c r="M1485" s="48" t="s">
        <v>2185</v>
      </c>
      <c r="N1485" s="48" t="s">
        <v>2014</v>
      </c>
      <c r="O1485" s="48" t="s">
        <v>2027</v>
      </c>
      <c r="P1485" s="53"/>
      <c r="Q1485" s="53"/>
    </row>
    <row r="1486" spans="2:17">
      <c r="B1486" s="55" t="s">
        <v>586</v>
      </c>
      <c r="C1486" s="48" t="s">
        <v>38</v>
      </c>
      <c r="D1486" s="48" t="s">
        <v>2087</v>
      </c>
      <c r="E1486" s="51" t="s">
        <v>1556</v>
      </c>
      <c r="F1486" s="55" t="s">
        <v>587</v>
      </c>
      <c r="G1486" s="48" t="s">
        <v>33</v>
      </c>
      <c r="H1486" s="55" t="s">
        <v>94</v>
      </c>
      <c r="I1486" s="48" t="s">
        <v>93</v>
      </c>
      <c r="J1486" s="64">
        <v>12</v>
      </c>
      <c r="K1486" s="48">
        <v>62111200</v>
      </c>
      <c r="L1486" s="47">
        <v>8050842409600</v>
      </c>
      <c r="M1486" s="48" t="s">
        <v>2185</v>
      </c>
      <c r="N1486" s="48" t="s">
        <v>2014</v>
      </c>
      <c r="O1486" s="48" t="s">
        <v>2027</v>
      </c>
      <c r="P1486" s="53"/>
      <c r="Q1486" s="53"/>
    </row>
    <row r="1487" spans="2:17">
      <c r="B1487" s="55" t="s">
        <v>359</v>
      </c>
      <c r="C1487" s="48" t="s">
        <v>38</v>
      </c>
      <c r="D1487" s="48" t="s">
        <v>2087</v>
      </c>
      <c r="E1487" s="51" t="s">
        <v>1410</v>
      </c>
      <c r="F1487" s="55" t="s">
        <v>360</v>
      </c>
      <c r="G1487" s="48" t="s">
        <v>2005</v>
      </c>
      <c r="H1487" s="55" t="s">
        <v>116</v>
      </c>
      <c r="I1487" s="48" t="s">
        <v>115</v>
      </c>
      <c r="J1487" s="64">
        <v>20</v>
      </c>
      <c r="K1487" s="48">
        <v>62111200</v>
      </c>
      <c r="L1487" s="47">
        <v>8050842303878</v>
      </c>
      <c r="M1487" s="48" t="s">
        <v>2185</v>
      </c>
      <c r="N1487" s="48" t="s">
        <v>2014</v>
      </c>
      <c r="O1487" s="48" t="s">
        <v>2027</v>
      </c>
      <c r="P1487" s="53"/>
      <c r="Q1487" s="53"/>
    </row>
    <row r="1488" spans="2:17">
      <c r="B1488" s="55" t="s">
        <v>359</v>
      </c>
      <c r="C1488" s="48" t="s">
        <v>38</v>
      </c>
      <c r="D1488" s="48" t="s">
        <v>2087</v>
      </c>
      <c r="E1488" s="51" t="s">
        <v>1410</v>
      </c>
      <c r="F1488" s="55" t="s">
        <v>360</v>
      </c>
      <c r="G1488" s="48" t="s">
        <v>31</v>
      </c>
      <c r="H1488" s="55" t="s">
        <v>116</v>
      </c>
      <c r="I1488" s="48" t="s">
        <v>115</v>
      </c>
      <c r="J1488" s="64">
        <v>2</v>
      </c>
      <c r="K1488" s="48">
        <v>62111200</v>
      </c>
      <c r="L1488" s="47">
        <v>8050842303885</v>
      </c>
      <c r="M1488" s="48" t="s">
        <v>2185</v>
      </c>
      <c r="N1488" s="48" t="s">
        <v>2014</v>
      </c>
      <c r="O1488" s="48" t="s">
        <v>2027</v>
      </c>
      <c r="P1488" s="53"/>
      <c r="Q1488" s="53"/>
    </row>
    <row r="1489" spans="2:17">
      <c r="B1489" s="55" t="s">
        <v>359</v>
      </c>
      <c r="C1489" s="48" t="s">
        <v>38</v>
      </c>
      <c r="D1489" s="48" t="s">
        <v>2087</v>
      </c>
      <c r="E1489" s="51" t="s">
        <v>1410</v>
      </c>
      <c r="F1489" s="55" t="s">
        <v>360</v>
      </c>
      <c r="G1489" s="48" t="s">
        <v>32</v>
      </c>
      <c r="H1489" s="55" t="s">
        <v>116</v>
      </c>
      <c r="I1489" s="48" t="s">
        <v>115</v>
      </c>
      <c r="J1489" s="64">
        <v>6</v>
      </c>
      <c r="K1489" s="48">
        <v>62111200</v>
      </c>
      <c r="L1489" s="47">
        <v>8050842303892</v>
      </c>
      <c r="M1489" s="48" t="s">
        <v>2185</v>
      </c>
      <c r="N1489" s="48" t="s">
        <v>2014</v>
      </c>
      <c r="O1489" s="48" t="s">
        <v>2027</v>
      </c>
      <c r="P1489" s="53"/>
      <c r="Q1489" s="53"/>
    </row>
    <row r="1490" spans="2:17">
      <c r="B1490" s="55" t="s">
        <v>359</v>
      </c>
      <c r="C1490" s="48" t="s">
        <v>38</v>
      </c>
      <c r="D1490" s="48" t="s">
        <v>2087</v>
      </c>
      <c r="E1490" s="51" t="s">
        <v>1410</v>
      </c>
      <c r="F1490" s="55" t="s">
        <v>360</v>
      </c>
      <c r="G1490" s="48" t="s">
        <v>33</v>
      </c>
      <c r="H1490" s="55" t="s">
        <v>116</v>
      </c>
      <c r="I1490" s="48" t="s">
        <v>115</v>
      </c>
      <c r="J1490" s="64">
        <v>10</v>
      </c>
      <c r="K1490" s="48">
        <v>62111200</v>
      </c>
      <c r="L1490" s="47">
        <v>8050842303908</v>
      </c>
      <c r="M1490" s="48" t="s">
        <v>2185</v>
      </c>
      <c r="N1490" s="48" t="s">
        <v>2014</v>
      </c>
      <c r="O1490" s="48" t="s">
        <v>2027</v>
      </c>
      <c r="P1490" s="53"/>
      <c r="Q1490" s="53"/>
    </row>
    <row r="1491" spans="2:17">
      <c r="B1491" s="55" t="s">
        <v>359</v>
      </c>
      <c r="C1491" s="48" t="s">
        <v>38</v>
      </c>
      <c r="D1491" s="48" t="s">
        <v>2087</v>
      </c>
      <c r="E1491" s="51" t="s">
        <v>1460</v>
      </c>
      <c r="F1491" s="55" t="s">
        <v>360</v>
      </c>
      <c r="G1491" s="48" t="s">
        <v>2004</v>
      </c>
      <c r="H1491" s="55" t="s">
        <v>94</v>
      </c>
      <c r="I1491" s="48" t="s">
        <v>93</v>
      </c>
      <c r="J1491" s="64">
        <v>13</v>
      </c>
      <c r="K1491" s="48">
        <v>62111200</v>
      </c>
      <c r="L1491" s="47">
        <v>8050842410774</v>
      </c>
      <c r="M1491" s="48" t="s">
        <v>2185</v>
      </c>
      <c r="N1491" s="48" t="s">
        <v>2014</v>
      </c>
      <c r="O1491" s="48" t="s">
        <v>2027</v>
      </c>
      <c r="P1491" s="53"/>
      <c r="Q1491" s="53"/>
    </row>
    <row r="1492" spans="2:17">
      <c r="B1492" s="55" t="s">
        <v>359</v>
      </c>
      <c r="C1492" s="48" t="s">
        <v>38</v>
      </c>
      <c r="D1492" s="48" t="s">
        <v>2087</v>
      </c>
      <c r="E1492" s="51" t="s">
        <v>1460</v>
      </c>
      <c r="F1492" s="55" t="s">
        <v>360</v>
      </c>
      <c r="G1492" s="48" t="s">
        <v>2005</v>
      </c>
      <c r="H1492" s="55" t="s">
        <v>94</v>
      </c>
      <c r="I1492" s="48" t="s">
        <v>93</v>
      </c>
      <c r="J1492" s="64">
        <v>1</v>
      </c>
      <c r="K1492" s="48">
        <v>62111200</v>
      </c>
      <c r="L1492" s="47">
        <v>8050842410781</v>
      </c>
      <c r="M1492" s="48" t="s">
        <v>2185</v>
      </c>
      <c r="N1492" s="48" t="s">
        <v>2014</v>
      </c>
      <c r="O1492" s="48" t="s">
        <v>2027</v>
      </c>
      <c r="P1492" s="53"/>
      <c r="Q1492" s="53"/>
    </row>
    <row r="1493" spans="2:17">
      <c r="B1493" s="55" t="s">
        <v>359</v>
      </c>
      <c r="C1493" s="48" t="s">
        <v>38</v>
      </c>
      <c r="D1493" s="48" t="s">
        <v>2087</v>
      </c>
      <c r="E1493" s="51" t="s">
        <v>1460</v>
      </c>
      <c r="F1493" s="55" t="s">
        <v>360</v>
      </c>
      <c r="G1493" s="48" t="s">
        <v>33</v>
      </c>
      <c r="H1493" s="55" t="s">
        <v>94</v>
      </c>
      <c r="I1493" s="48" t="s">
        <v>93</v>
      </c>
      <c r="J1493" s="64">
        <v>9</v>
      </c>
      <c r="K1493" s="48">
        <v>62111200</v>
      </c>
      <c r="L1493" s="47">
        <v>8050842410811</v>
      </c>
      <c r="M1493" s="48" t="s">
        <v>2185</v>
      </c>
      <c r="N1493" s="48" t="s">
        <v>2014</v>
      </c>
      <c r="O1493" s="48" t="s">
        <v>2027</v>
      </c>
      <c r="P1493" s="53"/>
      <c r="Q1493" s="53"/>
    </row>
    <row r="1494" spans="2:17">
      <c r="B1494" s="55" t="s">
        <v>223</v>
      </c>
      <c r="C1494" s="48" t="s">
        <v>38</v>
      </c>
      <c r="D1494" s="48" t="s">
        <v>2087</v>
      </c>
      <c r="E1494" s="51" t="s">
        <v>1357</v>
      </c>
      <c r="F1494" s="55" t="s">
        <v>224</v>
      </c>
      <c r="G1494" s="48" t="s">
        <v>2003</v>
      </c>
      <c r="H1494" s="55" t="s">
        <v>116</v>
      </c>
      <c r="I1494" s="48" t="s">
        <v>115</v>
      </c>
      <c r="J1494" s="64">
        <v>1</v>
      </c>
      <c r="K1494" s="48">
        <v>62111200</v>
      </c>
      <c r="L1494" s="47">
        <v>8050842304035</v>
      </c>
      <c r="M1494" s="48" t="s">
        <v>2185</v>
      </c>
      <c r="N1494" s="48" t="s">
        <v>2014</v>
      </c>
      <c r="O1494" s="48" t="s">
        <v>2027</v>
      </c>
      <c r="P1494" s="53"/>
      <c r="Q1494" s="53"/>
    </row>
    <row r="1495" spans="2:17">
      <c r="B1495" s="55" t="s">
        <v>223</v>
      </c>
      <c r="C1495" s="48" t="s">
        <v>38</v>
      </c>
      <c r="D1495" s="48" t="s">
        <v>2087</v>
      </c>
      <c r="E1495" s="51" t="s">
        <v>1357</v>
      </c>
      <c r="F1495" s="55" t="s">
        <v>224</v>
      </c>
      <c r="G1495" s="48" t="s">
        <v>2005</v>
      </c>
      <c r="H1495" s="55" t="s">
        <v>116</v>
      </c>
      <c r="I1495" s="48" t="s">
        <v>115</v>
      </c>
      <c r="J1495" s="64">
        <v>8</v>
      </c>
      <c r="K1495" s="48">
        <v>62111200</v>
      </c>
      <c r="L1495" s="47">
        <v>8050842304059</v>
      </c>
      <c r="M1495" s="48" t="s">
        <v>2185</v>
      </c>
      <c r="N1495" s="48" t="s">
        <v>2014</v>
      </c>
      <c r="O1495" s="48" t="s">
        <v>2027</v>
      </c>
      <c r="P1495" s="53"/>
      <c r="Q1495" s="53"/>
    </row>
    <row r="1496" spans="2:17">
      <c r="B1496" s="55" t="s">
        <v>223</v>
      </c>
      <c r="C1496" s="48" t="s">
        <v>38</v>
      </c>
      <c r="D1496" s="48" t="s">
        <v>2087</v>
      </c>
      <c r="E1496" s="51" t="s">
        <v>1357</v>
      </c>
      <c r="F1496" s="55" t="s">
        <v>224</v>
      </c>
      <c r="G1496" s="48" t="s">
        <v>31</v>
      </c>
      <c r="H1496" s="55" t="s">
        <v>116</v>
      </c>
      <c r="I1496" s="48" t="s">
        <v>115</v>
      </c>
      <c r="J1496" s="64">
        <v>14</v>
      </c>
      <c r="K1496" s="48">
        <v>62111200</v>
      </c>
      <c r="L1496" s="47">
        <v>8050842304066</v>
      </c>
      <c r="M1496" s="48" t="s">
        <v>2185</v>
      </c>
      <c r="N1496" s="48" t="s">
        <v>2014</v>
      </c>
      <c r="O1496" s="48" t="s">
        <v>2027</v>
      </c>
      <c r="P1496" s="53"/>
      <c r="Q1496" s="53"/>
    </row>
    <row r="1497" spans="2:17">
      <c r="B1497" s="55" t="s">
        <v>223</v>
      </c>
      <c r="C1497" s="48" t="s">
        <v>38</v>
      </c>
      <c r="D1497" s="48" t="s">
        <v>2087</v>
      </c>
      <c r="E1497" s="51" t="s">
        <v>1357</v>
      </c>
      <c r="F1497" s="55" t="s">
        <v>224</v>
      </c>
      <c r="G1497" s="48" t="s">
        <v>32</v>
      </c>
      <c r="H1497" s="55" t="s">
        <v>116</v>
      </c>
      <c r="I1497" s="48" t="s">
        <v>115</v>
      </c>
      <c r="J1497" s="64">
        <v>18</v>
      </c>
      <c r="K1497" s="48">
        <v>62111200</v>
      </c>
      <c r="L1497" s="47">
        <v>8050842304073</v>
      </c>
      <c r="M1497" s="48" t="s">
        <v>2185</v>
      </c>
      <c r="N1497" s="48" t="s">
        <v>2014</v>
      </c>
      <c r="O1497" s="48" t="s">
        <v>2027</v>
      </c>
      <c r="P1497" s="53"/>
      <c r="Q1497" s="53"/>
    </row>
    <row r="1498" spans="2:17">
      <c r="B1498" s="55" t="s">
        <v>223</v>
      </c>
      <c r="C1498" s="48" t="s">
        <v>38</v>
      </c>
      <c r="D1498" s="48" t="s">
        <v>2087</v>
      </c>
      <c r="E1498" s="51" t="s">
        <v>1357</v>
      </c>
      <c r="F1498" s="55" t="s">
        <v>224</v>
      </c>
      <c r="G1498" s="48" t="s">
        <v>33</v>
      </c>
      <c r="H1498" s="55" t="s">
        <v>116</v>
      </c>
      <c r="I1498" s="48" t="s">
        <v>115</v>
      </c>
      <c r="J1498" s="64">
        <v>22</v>
      </c>
      <c r="K1498" s="48">
        <v>62111200</v>
      </c>
      <c r="L1498" s="47">
        <v>8050842304080</v>
      </c>
      <c r="M1498" s="48" t="s">
        <v>2185</v>
      </c>
      <c r="N1498" s="48" t="s">
        <v>2014</v>
      </c>
      <c r="O1498" s="48" t="s">
        <v>2027</v>
      </c>
      <c r="P1498" s="53"/>
      <c r="Q1498" s="53"/>
    </row>
    <row r="1499" spans="2:17">
      <c r="B1499" s="55" t="s">
        <v>223</v>
      </c>
      <c r="C1499" s="48" t="s">
        <v>38</v>
      </c>
      <c r="D1499" s="48" t="s">
        <v>2087</v>
      </c>
      <c r="E1499" s="51" t="s">
        <v>1530</v>
      </c>
      <c r="F1499" s="55" t="s">
        <v>224</v>
      </c>
      <c r="G1499" s="48" t="s">
        <v>2004</v>
      </c>
      <c r="H1499" s="55" t="s">
        <v>48</v>
      </c>
      <c r="I1499" s="48" t="s">
        <v>47</v>
      </c>
      <c r="J1499" s="64">
        <v>1</v>
      </c>
      <c r="K1499" s="48">
        <v>62111200</v>
      </c>
      <c r="L1499" s="47">
        <v>8050842373604</v>
      </c>
      <c r="M1499" s="48" t="s">
        <v>2185</v>
      </c>
      <c r="N1499" s="48" t="s">
        <v>2014</v>
      </c>
      <c r="O1499" s="48" t="s">
        <v>2027</v>
      </c>
      <c r="P1499" s="53"/>
      <c r="Q1499" s="53"/>
    </row>
    <row r="1500" spans="2:17">
      <c r="B1500" s="55" t="s">
        <v>223</v>
      </c>
      <c r="C1500" s="48" t="s">
        <v>38</v>
      </c>
      <c r="D1500" s="48" t="s">
        <v>2087</v>
      </c>
      <c r="E1500" s="51" t="s">
        <v>1530</v>
      </c>
      <c r="F1500" s="55" t="s">
        <v>224</v>
      </c>
      <c r="G1500" s="48" t="s">
        <v>2005</v>
      </c>
      <c r="H1500" s="55" t="s">
        <v>48</v>
      </c>
      <c r="I1500" s="48" t="s">
        <v>47</v>
      </c>
      <c r="J1500" s="64">
        <v>1</v>
      </c>
      <c r="K1500" s="48">
        <v>62111200</v>
      </c>
      <c r="L1500" s="47">
        <v>8050842457465</v>
      </c>
      <c r="M1500" s="48" t="s">
        <v>2185</v>
      </c>
      <c r="N1500" s="48" t="s">
        <v>2014</v>
      </c>
      <c r="O1500" s="48" t="s">
        <v>2027</v>
      </c>
      <c r="P1500" s="53"/>
      <c r="Q1500" s="53"/>
    </row>
    <row r="1501" spans="2:17">
      <c r="B1501" s="55" t="s">
        <v>223</v>
      </c>
      <c r="C1501" s="48" t="s">
        <v>38</v>
      </c>
      <c r="D1501" s="48" t="s">
        <v>2087</v>
      </c>
      <c r="E1501" s="51" t="s">
        <v>1530</v>
      </c>
      <c r="F1501" s="55" t="s">
        <v>224</v>
      </c>
      <c r="G1501" s="48" t="s">
        <v>31</v>
      </c>
      <c r="H1501" s="55" t="s">
        <v>48</v>
      </c>
      <c r="I1501" s="48" t="s">
        <v>47</v>
      </c>
      <c r="J1501" s="64">
        <v>4</v>
      </c>
      <c r="K1501" s="48">
        <v>62111200</v>
      </c>
      <c r="L1501" s="47">
        <v>8050842457472</v>
      </c>
      <c r="M1501" s="48" t="s">
        <v>2185</v>
      </c>
      <c r="N1501" s="48" t="s">
        <v>2014</v>
      </c>
      <c r="O1501" s="48" t="s">
        <v>2027</v>
      </c>
      <c r="P1501" s="53"/>
      <c r="Q1501" s="53"/>
    </row>
    <row r="1502" spans="2:17">
      <c r="B1502" s="55" t="s">
        <v>223</v>
      </c>
      <c r="C1502" s="48" t="s">
        <v>38</v>
      </c>
      <c r="D1502" s="48" t="s">
        <v>2087</v>
      </c>
      <c r="E1502" s="51" t="s">
        <v>1530</v>
      </c>
      <c r="F1502" s="55" t="s">
        <v>224</v>
      </c>
      <c r="G1502" s="48" t="s">
        <v>32</v>
      </c>
      <c r="H1502" s="55" t="s">
        <v>48</v>
      </c>
      <c r="I1502" s="48" t="s">
        <v>47</v>
      </c>
      <c r="J1502" s="64">
        <v>7</v>
      </c>
      <c r="K1502" s="48">
        <v>62111200</v>
      </c>
      <c r="L1502" s="47">
        <v>8050842457489</v>
      </c>
      <c r="M1502" s="48" t="s">
        <v>2185</v>
      </c>
      <c r="N1502" s="48" t="s">
        <v>2014</v>
      </c>
      <c r="O1502" s="48" t="s">
        <v>2027</v>
      </c>
      <c r="P1502" s="53"/>
      <c r="Q1502" s="53"/>
    </row>
    <row r="1503" spans="2:17">
      <c r="B1503" s="55" t="s">
        <v>223</v>
      </c>
      <c r="C1503" s="48" t="s">
        <v>38</v>
      </c>
      <c r="D1503" s="48" t="s">
        <v>2087</v>
      </c>
      <c r="E1503" s="51" t="s">
        <v>1530</v>
      </c>
      <c r="F1503" s="55" t="s">
        <v>224</v>
      </c>
      <c r="G1503" s="48" t="s">
        <v>33</v>
      </c>
      <c r="H1503" s="55" t="s">
        <v>48</v>
      </c>
      <c r="I1503" s="48" t="s">
        <v>47</v>
      </c>
      <c r="J1503" s="64">
        <v>4</v>
      </c>
      <c r="K1503" s="48">
        <v>62111200</v>
      </c>
      <c r="L1503" s="47">
        <v>8050842457496</v>
      </c>
      <c r="M1503" s="48" t="s">
        <v>2185</v>
      </c>
      <c r="N1503" s="48" t="s">
        <v>2014</v>
      </c>
      <c r="O1503" s="48" t="s">
        <v>2027</v>
      </c>
      <c r="P1503" s="53"/>
      <c r="Q1503" s="53"/>
    </row>
    <row r="1504" spans="2:17">
      <c r="B1504" s="55" t="s">
        <v>223</v>
      </c>
      <c r="C1504" s="48" t="s">
        <v>38</v>
      </c>
      <c r="D1504" s="48" t="s">
        <v>2087</v>
      </c>
      <c r="E1504" s="51" t="s">
        <v>1365</v>
      </c>
      <c r="F1504" s="55" t="s">
        <v>224</v>
      </c>
      <c r="G1504" s="48" t="s">
        <v>2004</v>
      </c>
      <c r="H1504" s="55" t="s">
        <v>130</v>
      </c>
      <c r="I1504" s="48" t="s">
        <v>129</v>
      </c>
      <c r="J1504" s="64">
        <v>5</v>
      </c>
      <c r="K1504" s="48">
        <v>62111200</v>
      </c>
      <c r="L1504" s="47">
        <v>8050842198849</v>
      </c>
      <c r="M1504" s="48" t="s">
        <v>2185</v>
      </c>
      <c r="N1504" s="48" t="s">
        <v>2014</v>
      </c>
      <c r="O1504" s="48" t="s">
        <v>2027</v>
      </c>
      <c r="P1504" s="53"/>
      <c r="Q1504" s="53"/>
    </row>
    <row r="1505" spans="2:17">
      <c r="B1505" s="55" t="s">
        <v>223</v>
      </c>
      <c r="C1505" s="48" t="s">
        <v>38</v>
      </c>
      <c r="D1505" s="48" t="s">
        <v>2087</v>
      </c>
      <c r="E1505" s="51" t="s">
        <v>1365</v>
      </c>
      <c r="F1505" s="55" t="s">
        <v>224</v>
      </c>
      <c r="G1505" s="48" t="s">
        <v>2005</v>
      </c>
      <c r="H1505" s="55" t="s">
        <v>130</v>
      </c>
      <c r="I1505" s="48" t="s">
        <v>129</v>
      </c>
      <c r="J1505" s="64">
        <v>5</v>
      </c>
      <c r="K1505" s="48">
        <v>62111200</v>
      </c>
      <c r="L1505" s="47">
        <v>8050842304103</v>
      </c>
      <c r="M1505" s="48" t="s">
        <v>2185</v>
      </c>
      <c r="N1505" s="48" t="s">
        <v>2014</v>
      </c>
      <c r="O1505" s="48" t="s">
        <v>2027</v>
      </c>
      <c r="P1505" s="53"/>
      <c r="Q1505" s="53"/>
    </row>
    <row r="1506" spans="2:17">
      <c r="B1506" s="55" t="s">
        <v>223</v>
      </c>
      <c r="C1506" s="48" t="s">
        <v>38</v>
      </c>
      <c r="D1506" s="48" t="s">
        <v>2087</v>
      </c>
      <c r="E1506" s="51" t="s">
        <v>1365</v>
      </c>
      <c r="F1506" s="55" t="s">
        <v>224</v>
      </c>
      <c r="G1506" s="48" t="s">
        <v>31</v>
      </c>
      <c r="H1506" s="55" t="s">
        <v>130</v>
      </c>
      <c r="I1506" s="48" t="s">
        <v>129</v>
      </c>
      <c r="J1506" s="64">
        <v>13</v>
      </c>
      <c r="K1506" s="48">
        <v>62111200</v>
      </c>
      <c r="L1506" s="47">
        <v>8050842304110</v>
      </c>
      <c r="M1506" s="48" t="s">
        <v>2185</v>
      </c>
      <c r="N1506" s="48" t="s">
        <v>2014</v>
      </c>
      <c r="O1506" s="48" t="s">
        <v>2027</v>
      </c>
      <c r="P1506" s="53"/>
      <c r="Q1506" s="53"/>
    </row>
    <row r="1507" spans="2:17">
      <c r="B1507" s="55" t="s">
        <v>223</v>
      </c>
      <c r="C1507" s="48" t="s">
        <v>38</v>
      </c>
      <c r="D1507" s="48" t="s">
        <v>2087</v>
      </c>
      <c r="E1507" s="51" t="s">
        <v>1365</v>
      </c>
      <c r="F1507" s="55" t="s">
        <v>224</v>
      </c>
      <c r="G1507" s="48" t="s">
        <v>32</v>
      </c>
      <c r="H1507" s="55" t="s">
        <v>130</v>
      </c>
      <c r="I1507" s="48" t="s">
        <v>129</v>
      </c>
      <c r="J1507" s="64">
        <v>18</v>
      </c>
      <c r="K1507" s="48">
        <v>62111200</v>
      </c>
      <c r="L1507" s="47">
        <v>8050842304127</v>
      </c>
      <c r="M1507" s="48" t="s">
        <v>2185</v>
      </c>
      <c r="N1507" s="48" t="s">
        <v>2014</v>
      </c>
      <c r="O1507" s="48" t="s">
        <v>2027</v>
      </c>
      <c r="P1507" s="53"/>
      <c r="Q1507" s="53"/>
    </row>
    <row r="1508" spans="2:17">
      <c r="B1508" s="55" t="s">
        <v>223</v>
      </c>
      <c r="C1508" s="48" t="s">
        <v>38</v>
      </c>
      <c r="D1508" s="48" t="s">
        <v>2087</v>
      </c>
      <c r="E1508" s="51" t="s">
        <v>1365</v>
      </c>
      <c r="F1508" s="55" t="s">
        <v>224</v>
      </c>
      <c r="G1508" s="48" t="s">
        <v>33</v>
      </c>
      <c r="H1508" s="55" t="s">
        <v>130</v>
      </c>
      <c r="I1508" s="48" t="s">
        <v>129</v>
      </c>
      <c r="J1508" s="64">
        <v>21</v>
      </c>
      <c r="K1508" s="48">
        <v>62111200</v>
      </c>
      <c r="L1508" s="47">
        <v>8050842304134</v>
      </c>
      <c r="M1508" s="48" t="s">
        <v>2185</v>
      </c>
      <c r="N1508" s="48" t="s">
        <v>2014</v>
      </c>
      <c r="O1508" s="48" t="s">
        <v>2027</v>
      </c>
      <c r="P1508" s="53"/>
      <c r="Q1508" s="53"/>
    </row>
    <row r="1509" spans="2:17">
      <c r="B1509" s="55" t="s">
        <v>223</v>
      </c>
      <c r="C1509" s="48" t="s">
        <v>38</v>
      </c>
      <c r="D1509" s="48" t="s">
        <v>2087</v>
      </c>
      <c r="E1509" s="51" t="s">
        <v>1335</v>
      </c>
      <c r="F1509" s="55" t="s">
        <v>224</v>
      </c>
      <c r="G1509" s="48" t="s">
        <v>2003</v>
      </c>
      <c r="H1509" s="55" t="s">
        <v>94</v>
      </c>
      <c r="I1509" s="48" t="s">
        <v>93</v>
      </c>
      <c r="J1509" s="64">
        <v>1</v>
      </c>
      <c r="K1509" s="48">
        <v>62111200</v>
      </c>
      <c r="L1509" s="47">
        <v>8050842457502</v>
      </c>
      <c r="M1509" s="48" t="s">
        <v>2185</v>
      </c>
      <c r="N1509" s="48" t="s">
        <v>2014</v>
      </c>
      <c r="O1509" s="48" t="s">
        <v>2027</v>
      </c>
      <c r="P1509" s="53"/>
      <c r="Q1509" s="53"/>
    </row>
    <row r="1510" spans="2:17">
      <c r="B1510" s="55" t="s">
        <v>223</v>
      </c>
      <c r="C1510" s="48" t="s">
        <v>38</v>
      </c>
      <c r="D1510" s="48" t="s">
        <v>2087</v>
      </c>
      <c r="E1510" s="51" t="s">
        <v>1335</v>
      </c>
      <c r="F1510" s="55" t="s">
        <v>224</v>
      </c>
      <c r="G1510" s="48" t="s">
        <v>2004</v>
      </c>
      <c r="H1510" s="55" t="s">
        <v>94</v>
      </c>
      <c r="I1510" s="48" t="s">
        <v>93</v>
      </c>
      <c r="J1510" s="64">
        <v>16</v>
      </c>
      <c r="K1510" s="48">
        <v>62111200</v>
      </c>
      <c r="L1510" s="47">
        <v>8050842457519</v>
      </c>
      <c r="M1510" s="48" t="s">
        <v>2185</v>
      </c>
      <c r="N1510" s="48" t="s">
        <v>2014</v>
      </c>
      <c r="O1510" s="48" t="s">
        <v>2027</v>
      </c>
      <c r="P1510" s="53"/>
      <c r="Q1510" s="53"/>
    </row>
    <row r="1511" spans="2:17">
      <c r="B1511" s="55" t="s">
        <v>223</v>
      </c>
      <c r="C1511" s="48" t="s">
        <v>38</v>
      </c>
      <c r="D1511" s="48" t="s">
        <v>2087</v>
      </c>
      <c r="E1511" s="51" t="s">
        <v>1335</v>
      </c>
      <c r="F1511" s="55" t="s">
        <v>224</v>
      </c>
      <c r="G1511" s="48" t="s">
        <v>2005</v>
      </c>
      <c r="H1511" s="55" t="s">
        <v>94</v>
      </c>
      <c r="I1511" s="48" t="s">
        <v>93</v>
      </c>
      <c r="J1511" s="64">
        <v>18</v>
      </c>
      <c r="K1511" s="48">
        <v>62111200</v>
      </c>
      <c r="L1511" s="47">
        <v>8050842457526</v>
      </c>
      <c r="M1511" s="48" t="s">
        <v>2185</v>
      </c>
      <c r="N1511" s="48" t="s">
        <v>2014</v>
      </c>
      <c r="O1511" s="48" t="s">
        <v>2027</v>
      </c>
      <c r="P1511" s="53"/>
      <c r="Q1511" s="53"/>
    </row>
    <row r="1512" spans="2:17">
      <c r="B1512" s="55" t="s">
        <v>223</v>
      </c>
      <c r="C1512" s="48" t="s">
        <v>38</v>
      </c>
      <c r="D1512" s="48" t="s">
        <v>2087</v>
      </c>
      <c r="E1512" s="51" t="s">
        <v>1335</v>
      </c>
      <c r="F1512" s="55" t="s">
        <v>224</v>
      </c>
      <c r="G1512" s="48" t="s">
        <v>31</v>
      </c>
      <c r="H1512" s="55" t="s">
        <v>94</v>
      </c>
      <c r="I1512" s="48" t="s">
        <v>93</v>
      </c>
      <c r="J1512" s="64">
        <v>17</v>
      </c>
      <c r="K1512" s="48">
        <v>62111200</v>
      </c>
      <c r="L1512" s="47">
        <v>8050842457533</v>
      </c>
      <c r="M1512" s="48" t="s">
        <v>2185</v>
      </c>
      <c r="N1512" s="48" t="s">
        <v>2014</v>
      </c>
      <c r="O1512" s="48" t="s">
        <v>2027</v>
      </c>
      <c r="P1512" s="53"/>
      <c r="Q1512" s="53"/>
    </row>
    <row r="1513" spans="2:17">
      <c r="B1513" s="55" t="s">
        <v>223</v>
      </c>
      <c r="C1513" s="48" t="s">
        <v>38</v>
      </c>
      <c r="D1513" s="48" t="s">
        <v>2087</v>
      </c>
      <c r="E1513" s="51" t="s">
        <v>1335</v>
      </c>
      <c r="F1513" s="55" t="s">
        <v>224</v>
      </c>
      <c r="G1513" s="48" t="s">
        <v>32</v>
      </c>
      <c r="H1513" s="55" t="s">
        <v>94</v>
      </c>
      <c r="I1513" s="48" t="s">
        <v>93</v>
      </c>
      <c r="J1513" s="64">
        <v>16</v>
      </c>
      <c r="K1513" s="48">
        <v>62111200</v>
      </c>
      <c r="L1513" s="47">
        <v>8050842457540</v>
      </c>
      <c r="M1513" s="48" t="s">
        <v>2185</v>
      </c>
      <c r="N1513" s="48" t="s">
        <v>2014</v>
      </c>
      <c r="O1513" s="48" t="s">
        <v>2027</v>
      </c>
      <c r="P1513" s="53"/>
      <c r="Q1513" s="53"/>
    </row>
    <row r="1514" spans="2:17">
      <c r="B1514" s="55" t="s">
        <v>223</v>
      </c>
      <c r="C1514" s="48" t="s">
        <v>38</v>
      </c>
      <c r="D1514" s="48" t="s">
        <v>2087</v>
      </c>
      <c r="E1514" s="51" t="s">
        <v>1335</v>
      </c>
      <c r="F1514" s="55" t="s">
        <v>224</v>
      </c>
      <c r="G1514" s="48" t="s">
        <v>33</v>
      </c>
      <c r="H1514" s="55" t="s">
        <v>94</v>
      </c>
      <c r="I1514" s="48" t="s">
        <v>93</v>
      </c>
      <c r="J1514" s="64">
        <v>21</v>
      </c>
      <c r="K1514" s="48">
        <v>62111200</v>
      </c>
      <c r="L1514" s="47">
        <v>8050842457557</v>
      </c>
      <c r="M1514" s="48" t="s">
        <v>2185</v>
      </c>
      <c r="N1514" s="48" t="s">
        <v>2014</v>
      </c>
      <c r="O1514" s="48" t="s">
        <v>2027</v>
      </c>
      <c r="P1514" s="53"/>
      <c r="Q1514" s="53"/>
    </row>
    <row r="1515" spans="2:17">
      <c r="B1515" s="55" t="s">
        <v>223</v>
      </c>
      <c r="C1515" s="48" t="s">
        <v>38</v>
      </c>
      <c r="D1515" s="48" t="s">
        <v>2087</v>
      </c>
      <c r="E1515" s="51" t="s">
        <v>1385</v>
      </c>
      <c r="F1515" s="55" t="s">
        <v>224</v>
      </c>
      <c r="G1515" s="48" t="s">
        <v>2003</v>
      </c>
      <c r="H1515" s="55" t="s">
        <v>324</v>
      </c>
      <c r="I1515" s="48" t="s">
        <v>323</v>
      </c>
      <c r="J1515" s="64">
        <v>2</v>
      </c>
      <c r="K1515" s="48">
        <v>62111200</v>
      </c>
      <c r="L1515" s="47">
        <v>8050842457564</v>
      </c>
      <c r="M1515" s="48" t="s">
        <v>2185</v>
      </c>
      <c r="N1515" s="48" t="s">
        <v>2014</v>
      </c>
      <c r="O1515" s="48" t="s">
        <v>2027</v>
      </c>
      <c r="P1515" s="53"/>
      <c r="Q1515" s="53"/>
    </row>
    <row r="1516" spans="2:17">
      <c r="B1516" s="55" t="s">
        <v>223</v>
      </c>
      <c r="C1516" s="48" t="s">
        <v>38</v>
      </c>
      <c r="D1516" s="48" t="s">
        <v>2087</v>
      </c>
      <c r="E1516" s="51" t="s">
        <v>1385</v>
      </c>
      <c r="F1516" s="55" t="s">
        <v>224</v>
      </c>
      <c r="G1516" s="48" t="s">
        <v>2004</v>
      </c>
      <c r="H1516" s="55" t="s">
        <v>324</v>
      </c>
      <c r="I1516" s="48" t="s">
        <v>323</v>
      </c>
      <c r="J1516" s="64">
        <v>7</v>
      </c>
      <c r="K1516" s="48">
        <v>62111200</v>
      </c>
      <c r="L1516" s="47">
        <v>8050842457571</v>
      </c>
      <c r="M1516" s="48" t="s">
        <v>2185</v>
      </c>
      <c r="N1516" s="48" t="s">
        <v>2014</v>
      </c>
      <c r="O1516" s="48" t="s">
        <v>2027</v>
      </c>
      <c r="P1516" s="53"/>
      <c r="Q1516" s="53"/>
    </row>
    <row r="1517" spans="2:17">
      <c r="B1517" s="55" t="s">
        <v>223</v>
      </c>
      <c r="C1517" s="48" t="s">
        <v>38</v>
      </c>
      <c r="D1517" s="48" t="s">
        <v>2087</v>
      </c>
      <c r="E1517" s="51" t="s">
        <v>1385</v>
      </c>
      <c r="F1517" s="55" t="s">
        <v>224</v>
      </c>
      <c r="G1517" s="48" t="s">
        <v>2005</v>
      </c>
      <c r="H1517" s="55" t="s">
        <v>324</v>
      </c>
      <c r="I1517" s="48" t="s">
        <v>323</v>
      </c>
      <c r="J1517" s="64">
        <v>15</v>
      </c>
      <c r="K1517" s="48">
        <v>62111200</v>
      </c>
      <c r="L1517" s="47">
        <v>8050842457588</v>
      </c>
      <c r="M1517" s="48" t="s">
        <v>2185</v>
      </c>
      <c r="N1517" s="48" t="s">
        <v>2014</v>
      </c>
      <c r="O1517" s="48" t="s">
        <v>2027</v>
      </c>
      <c r="P1517" s="53"/>
      <c r="Q1517" s="53"/>
    </row>
    <row r="1518" spans="2:17">
      <c r="B1518" s="55" t="s">
        <v>223</v>
      </c>
      <c r="C1518" s="48" t="s">
        <v>38</v>
      </c>
      <c r="D1518" s="48" t="s">
        <v>2087</v>
      </c>
      <c r="E1518" s="51" t="s">
        <v>1385</v>
      </c>
      <c r="F1518" s="55" t="s">
        <v>224</v>
      </c>
      <c r="G1518" s="48" t="s">
        <v>31</v>
      </c>
      <c r="H1518" s="55" t="s">
        <v>324</v>
      </c>
      <c r="I1518" s="48" t="s">
        <v>323</v>
      </c>
      <c r="J1518" s="64">
        <v>5</v>
      </c>
      <c r="K1518" s="48">
        <v>62111200</v>
      </c>
      <c r="L1518" s="47">
        <v>8050842457595</v>
      </c>
      <c r="M1518" s="48" t="s">
        <v>2185</v>
      </c>
      <c r="N1518" s="48" t="s">
        <v>2014</v>
      </c>
      <c r="O1518" s="48" t="s">
        <v>2027</v>
      </c>
      <c r="P1518" s="53"/>
      <c r="Q1518" s="53"/>
    </row>
    <row r="1519" spans="2:17">
      <c r="B1519" s="55" t="s">
        <v>223</v>
      </c>
      <c r="C1519" s="48" t="s">
        <v>38</v>
      </c>
      <c r="D1519" s="48" t="s">
        <v>2087</v>
      </c>
      <c r="E1519" s="51" t="s">
        <v>1385</v>
      </c>
      <c r="F1519" s="55" t="s">
        <v>224</v>
      </c>
      <c r="G1519" s="48" t="s">
        <v>32</v>
      </c>
      <c r="H1519" s="55" t="s">
        <v>324</v>
      </c>
      <c r="I1519" s="48" t="s">
        <v>323</v>
      </c>
      <c r="J1519" s="64">
        <v>11</v>
      </c>
      <c r="K1519" s="48">
        <v>62111200</v>
      </c>
      <c r="L1519" s="47">
        <v>8050842457601</v>
      </c>
      <c r="M1519" s="48" t="s">
        <v>2185</v>
      </c>
      <c r="N1519" s="48" t="s">
        <v>2014</v>
      </c>
      <c r="O1519" s="48" t="s">
        <v>2027</v>
      </c>
      <c r="P1519" s="53"/>
      <c r="Q1519" s="53"/>
    </row>
    <row r="1520" spans="2:17">
      <c r="B1520" s="55" t="s">
        <v>223</v>
      </c>
      <c r="C1520" s="48" t="s">
        <v>38</v>
      </c>
      <c r="D1520" s="48" t="s">
        <v>2087</v>
      </c>
      <c r="E1520" s="51" t="s">
        <v>1385</v>
      </c>
      <c r="F1520" s="55" t="s">
        <v>224</v>
      </c>
      <c r="G1520" s="48" t="s">
        <v>33</v>
      </c>
      <c r="H1520" s="55" t="s">
        <v>324</v>
      </c>
      <c r="I1520" s="48" t="s">
        <v>323</v>
      </c>
      <c r="J1520" s="64">
        <v>12</v>
      </c>
      <c r="K1520" s="48">
        <v>62111200</v>
      </c>
      <c r="L1520" s="47">
        <v>8050842457618</v>
      </c>
      <c r="M1520" s="48" t="s">
        <v>2185</v>
      </c>
      <c r="N1520" s="48" t="s">
        <v>2014</v>
      </c>
      <c r="O1520" s="48" t="s">
        <v>2027</v>
      </c>
      <c r="P1520" s="53"/>
      <c r="Q1520" s="53"/>
    </row>
    <row r="1521" spans="2:17">
      <c r="B1521" s="55" t="s">
        <v>372</v>
      </c>
      <c r="C1521" s="48" t="s">
        <v>38</v>
      </c>
      <c r="D1521" s="48" t="s">
        <v>2087</v>
      </c>
      <c r="E1521" s="51" t="s">
        <v>1722</v>
      </c>
      <c r="F1521" s="55" t="s">
        <v>344</v>
      </c>
      <c r="G1521" s="48" t="s">
        <v>2005</v>
      </c>
      <c r="H1521" s="55" t="s">
        <v>48</v>
      </c>
      <c r="I1521" s="48" t="s">
        <v>47</v>
      </c>
      <c r="J1521" s="64">
        <v>2</v>
      </c>
      <c r="K1521" s="48">
        <v>62111200</v>
      </c>
      <c r="L1521" s="47">
        <v>8050842315475</v>
      </c>
      <c r="M1521" s="48" t="s">
        <v>2185</v>
      </c>
      <c r="N1521" s="48" t="s">
        <v>2014</v>
      </c>
      <c r="O1521" s="48" t="s">
        <v>2027</v>
      </c>
      <c r="P1521" s="53"/>
      <c r="Q1521" s="53"/>
    </row>
    <row r="1522" spans="2:17">
      <c r="B1522" s="55" t="s">
        <v>372</v>
      </c>
      <c r="C1522" s="48" t="s">
        <v>38</v>
      </c>
      <c r="D1522" s="48" t="s">
        <v>2087</v>
      </c>
      <c r="E1522" s="51" t="s">
        <v>1722</v>
      </c>
      <c r="F1522" s="55" t="s">
        <v>344</v>
      </c>
      <c r="G1522" s="48" t="s">
        <v>31</v>
      </c>
      <c r="H1522" s="55" t="s">
        <v>48</v>
      </c>
      <c r="I1522" s="48" t="s">
        <v>47</v>
      </c>
      <c r="J1522" s="64">
        <v>7</v>
      </c>
      <c r="K1522" s="48">
        <v>62111200</v>
      </c>
      <c r="L1522" s="47">
        <v>8050842315482</v>
      </c>
      <c r="M1522" s="48" t="s">
        <v>2185</v>
      </c>
      <c r="N1522" s="48" t="s">
        <v>2014</v>
      </c>
      <c r="O1522" s="48" t="s">
        <v>2027</v>
      </c>
      <c r="P1522" s="53"/>
      <c r="Q1522" s="53"/>
    </row>
    <row r="1523" spans="2:17">
      <c r="B1523" s="55" t="s">
        <v>372</v>
      </c>
      <c r="C1523" s="48" t="s">
        <v>38</v>
      </c>
      <c r="D1523" s="48" t="s">
        <v>2087</v>
      </c>
      <c r="E1523" s="51" t="s">
        <v>1722</v>
      </c>
      <c r="F1523" s="55" t="s">
        <v>344</v>
      </c>
      <c r="G1523" s="48" t="s">
        <v>32</v>
      </c>
      <c r="H1523" s="55" t="s">
        <v>48</v>
      </c>
      <c r="I1523" s="48" t="s">
        <v>47</v>
      </c>
      <c r="J1523" s="64">
        <v>1</v>
      </c>
      <c r="K1523" s="48">
        <v>62111200</v>
      </c>
      <c r="L1523" s="47">
        <v>8050842315499</v>
      </c>
      <c r="M1523" s="48" t="s">
        <v>2185</v>
      </c>
      <c r="N1523" s="48" t="s">
        <v>2014</v>
      </c>
      <c r="O1523" s="48" t="s">
        <v>2027</v>
      </c>
      <c r="P1523" s="53"/>
      <c r="Q1523" s="53"/>
    </row>
    <row r="1524" spans="2:17">
      <c r="B1524" s="55" t="s">
        <v>372</v>
      </c>
      <c r="C1524" s="48" t="s">
        <v>38</v>
      </c>
      <c r="D1524" s="48" t="s">
        <v>2087</v>
      </c>
      <c r="E1524" s="51" t="s">
        <v>1432</v>
      </c>
      <c r="F1524" s="55" t="s">
        <v>344</v>
      </c>
      <c r="G1524" s="48" t="s">
        <v>2004</v>
      </c>
      <c r="H1524" s="55" t="s">
        <v>130</v>
      </c>
      <c r="I1524" s="48" t="s">
        <v>129</v>
      </c>
      <c r="J1524" s="64">
        <v>6</v>
      </c>
      <c r="K1524" s="48">
        <v>62111200</v>
      </c>
      <c r="L1524" s="47">
        <v>8050842303694</v>
      </c>
      <c r="M1524" s="48" t="s">
        <v>2185</v>
      </c>
      <c r="N1524" s="48" t="s">
        <v>2014</v>
      </c>
      <c r="O1524" s="48" t="s">
        <v>2027</v>
      </c>
      <c r="P1524" s="53"/>
      <c r="Q1524" s="53"/>
    </row>
    <row r="1525" spans="2:17">
      <c r="B1525" s="55" t="s">
        <v>372</v>
      </c>
      <c r="C1525" s="48" t="s">
        <v>38</v>
      </c>
      <c r="D1525" s="48" t="s">
        <v>2087</v>
      </c>
      <c r="E1525" s="51" t="s">
        <v>1432</v>
      </c>
      <c r="F1525" s="55" t="s">
        <v>344</v>
      </c>
      <c r="G1525" s="48" t="s">
        <v>2005</v>
      </c>
      <c r="H1525" s="55" t="s">
        <v>130</v>
      </c>
      <c r="I1525" s="48" t="s">
        <v>129</v>
      </c>
      <c r="J1525" s="64">
        <v>8</v>
      </c>
      <c r="K1525" s="48">
        <v>62111200</v>
      </c>
      <c r="L1525" s="47">
        <v>8050842303700</v>
      </c>
      <c r="M1525" s="48" t="s">
        <v>2185</v>
      </c>
      <c r="N1525" s="48" t="s">
        <v>2014</v>
      </c>
      <c r="O1525" s="48" t="s">
        <v>2027</v>
      </c>
      <c r="P1525" s="53"/>
      <c r="Q1525" s="53"/>
    </row>
    <row r="1526" spans="2:17">
      <c r="B1526" s="55" t="s">
        <v>372</v>
      </c>
      <c r="C1526" s="48" t="s">
        <v>38</v>
      </c>
      <c r="D1526" s="48" t="s">
        <v>2087</v>
      </c>
      <c r="E1526" s="51" t="s">
        <v>1432</v>
      </c>
      <c r="F1526" s="55" t="s">
        <v>344</v>
      </c>
      <c r="G1526" s="48" t="s">
        <v>32</v>
      </c>
      <c r="H1526" s="55" t="s">
        <v>130</v>
      </c>
      <c r="I1526" s="48" t="s">
        <v>129</v>
      </c>
      <c r="J1526" s="64">
        <v>1</v>
      </c>
      <c r="K1526" s="48">
        <v>62111200</v>
      </c>
      <c r="L1526" s="47">
        <v>8050842303724</v>
      </c>
      <c r="M1526" s="48" t="s">
        <v>2185</v>
      </c>
      <c r="N1526" s="48" t="s">
        <v>2014</v>
      </c>
      <c r="O1526" s="48" t="s">
        <v>2027</v>
      </c>
      <c r="P1526" s="53"/>
      <c r="Q1526" s="53"/>
    </row>
    <row r="1527" spans="2:17">
      <c r="B1527" s="55" t="s">
        <v>372</v>
      </c>
      <c r="C1527" s="48" t="s">
        <v>38</v>
      </c>
      <c r="D1527" s="48" t="s">
        <v>2087</v>
      </c>
      <c r="E1527" s="51" t="s">
        <v>1432</v>
      </c>
      <c r="F1527" s="55" t="s">
        <v>344</v>
      </c>
      <c r="G1527" s="48" t="s">
        <v>33</v>
      </c>
      <c r="H1527" s="55" t="s">
        <v>130</v>
      </c>
      <c r="I1527" s="48" t="s">
        <v>129</v>
      </c>
      <c r="J1527" s="64">
        <v>15</v>
      </c>
      <c r="K1527" s="48">
        <v>62111200</v>
      </c>
      <c r="L1527" s="47">
        <v>8050842303731</v>
      </c>
      <c r="M1527" s="48" t="s">
        <v>2185</v>
      </c>
      <c r="N1527" s="48" t="s">
        <v>2014</v>
      </c>
      <c r="O1527" s="48" t="s">
        <v>2027</v>
      </c>
      <c r="P1527" s="53"/>
      <c r="Q1527" s="53"/>
    </row>
    <row r="1528" spans="2:17">
      <c r="B1528" s="55" t="s">
        <v>354</v>
      </c>
      <c r="C1528" s="48" t="s">
        <v>38</v>
      </c>
      <c r="D1528" s="48" t="s">
        <v>2087</v>
      </c>
      <c r="E1528" s="51" t="s">
        <v>1510</v>
      </c>
      <c r="F1528" s="55" t="s">
        <v>81</v>
      </c>
      <c r="G1528" s="48" t="s">
        <v>2005</v>
      </c>
      <c r="H1528" s="55" t="s">
        <v>116</v>
      </c>
      <c r="I1528" s="48" t="s">
        <v>115</v>
      </c>
      <c r="J1528" s="64">
        <v>13</v>
      </c>
      <c r="K1528" s="48">
        <v>62111200</v>
      </c>
      <c r="L1528" s="47">
        <v>8050842303052</v>
      </c>
      <c r="M1528" s="48" t="s">
        <v>2185</v>
      </c>
      <c r="N1528" s="48" t="s">
        <v>2014</v>
      </c>
      <c r="O1528" s="48" t="s">
        <v>2019</v>
      </c>
      <c r="P1528" s="53"/>
      <c r="Q1528" s="53"/>
    </row>
    <row r="1529" spans="2:17">
      <c r="B1529" s="55" t="s">
        <v>354</v>
      </c>
      <c r="C1529" s="48" t="s">
        <v>38</v>
      </c>
      <c r="D1529" s="48" t="s">
        <v>2087</v>
      </c>
      <c r="E1529" s="51" t="s">
        <v>1510</v>
      </c>
      <c r="F1529" s="55" t="s">
        <v>81</v>
      </c>
      <c r="G1529" s="48" t="s">
        <v>31</v>
      </c>
      <c r="H1529" s="55" t="s">
        <v>116</v>
      </c>
      <c r="I1529" s="48" t="s">
        <v>115</v>
      </c>
      <c r="J1529" s="64">
        <v>6</v>
      </c>
      <c r="K1529" s="48">
        <v>62111200</v>
      </c>
      <c r="L1529" s="47">
        <v>8050842303069</v>
      </c>
      <c r="M1529" s="48" t="s">
        <v>2185</v>
      </c>
      <c r="N1529" s="48" t="s">
        <v>2014</v>
      </c>
      <c r="O1529" s="48" t="s">
        <v>2019</v>
      </c>
      <c r="P1529" s="53"/>
      <c r="Q1529" s="53"/>
    </row>
    <row r="1530" spans="2:17">
      <c r="B1530" s="55" t="s">
        <v>354</v>
      </c>
      <c r="C1530" s="48" t="s">
        <v>38</v>
      </c>
      <c r="D1530" s="48" t="s">
        <v>2087</v>
      </c>
      <c r="E1530" s="51" t="s">
        <v>1724</v>
      </c>
      <c r="F1530" s="55" t="s">
        <v>81</v>
      </c>
      <c r="G1530" s="48" t="s">
        <v>2004</v>
      </c>
      <c r="H1530" s="55" t="s">
        <v>118</v>
      </c>
      <c r="I1530" s="48" t="s">
        <v>117</v>
      </c>
      <c r="J1530" s="64">
        <v>7</v>
      </c>
      <c r="K1530" s="48">
        <v>62111200</v>
      </c>
      <c r="L1530" s="47">
        <v>8050842327881</v>
      </c>
      <c r="M1530" s="48" t="s">
        <v>2185</v>
      </c>
      <c r="N1530" s="48" t="s">
        <v>2014</v>
      </c>
      <c r="O1530" s="48" t="s">
        <v>2019</v>
      </c>
      <c r="P1530" s="53"/>
      <c r="Q1530" s="53"/>
    </row>
    <row r="1531" spans="2:17">
      <c r="B1531" s="55" t="s">
        <v>354</v>
      </c>
      <c r="C1531" s="48" t="s">
        <v>38</v>
      </c>
      <c r="D1531" s="48" t="s">
        <v>2087</v>
      </c>
      <c r="E1531" s="51" t="s">
        <v>1724</v>
      </c>
      <c r="F1531" s="55" t="s">
        <v>81</v>
      </c>
      <c r="G1531" s="48" t="s">
        <v>31</v>
      </c>
      <c r="H1531" s="55" t="s">
        <v>118</v>
      </c>
      <c r="I1531" s="48" t="s">
        <v>117</v>
      </c>
      <c r="J1531" s="64">
        <v>2</v>
      </c>
      <c r="K1531" s="48">
        <v>62111200</v>
      </c>
      <c r="L1531" s="47">
        <v>8050842410217</v>
      </c>
      <c r="M1531" s="48" t="s">
        <v>2185</v>
      </c>
      <c r="N1531" s="48" t="s">
        <v>2014</v>
      </c>
      <c r="O1531" s="48" t="s">
        <v>2019</v>
      </c>
      <c r="P1531" s="53"/>
      <c r="Q1531" s="53"/>
    </row>
    <row r="1532" spans="2:17">
      <c r="B1532" s="55" t="s">
        <v>354</v>
      </c>
      <c r="C1532" s="48" t="s">
        <v>38</v>
      </c>
      <c r="D1532" s="48" t="s">
        <v>2087</v>
      </c>
      <c r="E1532" s="51" t="s">
        <v>1403</v>
      </c>
      <c r="F1532" s="55" t="s">
        <v>81</v>
      </c>
      <c r="G1532" s="48" t="s">
        <v>2003</v>
      </c>
      <c r="H1532" s="55" t="s">
        <v>356</v>
      </c>
      <c r="I1532" s="48" t="s">
        <v>355</v>
      </c>
      <c r="J1532" s="64">
        <v>3</v>
      </c>
      <c r="K1532" s="48">
        <v>62111200</v>
      </c>
      <c r="L1532" s="47">
        <v>8050842410248</v>
      </c>
      <c r="M1532" s="48" t="s">
        <v>2185</v>
      </c>
      <c r="N1532" s="48" t="s">
        <v>2014</v>
      </c>
      <c r="O1532" s="48" t="s">
        <v>2019</v>
      </c>
      <c r="P1532" s="53"/>
      <c r="Q1532" s="53"/>
    </row>
    <row r="1533" spans="2:17">
      <c r="B1533" s="55" t="s">
        <v>354</v>
      </c>
      <c r="C1533" s="48" t="s">
        <v>38</v>
      </c>
      <c r="D1533" s="48" t="s">
        <v>2087</v>
      </c>
      <c r="E1533" s="51" t="s">
        <v>1403</v>
      </c>
      <c r="F1533" s="55" t="s">
        <v>81</v>
      </c>
      <c r="G1533" s="48" t="s">
        <v>2004</v>
      </c>
      <c r="H1533" s="55" t="s">
        <v>356</v>
      </c>
      <c r="I1533" s="48" t="s">
        <v>355</v>
      </c>
      <c r="J1533" s="64">
        <v>16</v>
      </c>
      <c r="K1533" s="48">
        <v>62111200</v>
      </c>
      <c r="L1533" s="47">
        <v>8050842410255</v>
      </c>
      <c r="M1533" s="48" t="s">
        <v>2185</v>
      </c>
      <c r="N1533" s="48" t="s">
        <v>2014</v>
      </c>
      <c r="O1533" s="48" t="s">
        <v>2019</v>
      </c>
      <c r="P1533" s="53"/>
      <c r="Q1533" s="53"/>
    </row>
    <row r="1534" spans="2:17">
      <c r="B1534" s="55" t="s">
        <v>354</v>
      </c>
      <c r="C1534" s="48" t="s">
        <v>38</v>
      </c>
      <c r="D1534" s="48" t="s">
        <v>2087</v>
      </c>
      <c r="E1534" s="51" t="s">
        <v>1403</v>
      </c>
      <c r="F1534" s="55" t="s">
        <v>81</v>
      </c>
      <c r="G1534" s="48" t="s">
        <v>2005</v>
      </c>
      <c r="H1534" s="55" t="s">
        <v>356</v>
      </c>
      <c r="I1534" s="48" t="s">
        <v>355</v>
      </c>
      <c r="J1534" s="64">
        <v>22</v>
      </c>
      <c r="K1534" s="48">
        <v>62111200</v>
      </c>
      <c r="L1534" s="47">
        <v>8050842410262</v>
      </c>
      <c r="M1534" s="48" t="s">
        <v>2185</v>
      </c>
      <c r="N1534" s="48" t="s">
        <v>2014</v>
      </c>
      <c r="O1534" s="48" t="s">
        <v>2019</v>
      </c>
      <c r="P1534" s="53"/>
      <c r="Q1534" s="53"/>
    </row>
    <row r="1535" spans="2:17">
      <c r="B1535" s="55" t="s">
        <v>354</v>
      </c>
      <c r="C1535" s="48" t="s">
        <v>38</v>
      </c>
      <c r="D1535" s="48" t="s">
        <v>2087</v>
      </c>
      <c r="E1535" s="51" t="s">
        <v>1403</v>
      </c>
      <c r="F1535" s="55" t="s">
        <v>81</v>
      </c>
      <c r="G1535" s="48" t="s">
        <v>31</v>
      </c>
      <c r="H1535" s="55" t="s">
        <v>356</v>
      </c>
      <c r="I1535" s="48" t="s">
        <v>355</v>
      </c>
      <c r="J1535" s="64">
        <v>1</v>
      </c>
      <c r="K1535" s="48">
        <v>62111200</v>
      </c>
      <c r="L1535" s="47">
        <v>8050842410279</v>
      </c>
      <c r="M1535" s="48" t="s">
        <v>2185</v>
      </c>
      <c r="N1535" s="48" t="s">
        <v>2014</v>
      </c>
      <c r="O1535" s="48" t="s">
        <v>2019</v>
      </c>
      <c r="P1535" s="53"/>
      <c r="Q1535" s="53"/>
    </row>
    <row r="1536" spans="2:17">
      <c r="B1536" s="55" t="s">
        <v>79</v>
      </c>
      <c r="C1536" s="48" t="s">
        <v>38</v>
      </c>
      <c r="D1536" s="48" t="s">
        <v>2087</v>
      </c>
      <c r="E1536" s="51" t="s">
        <v>1353</v>
      </c>
      <c r="F1536" s="55" t="s">
        <v>81</v>
      </c>
      <c r="G1536" s="48" t="s">
        <v>2004</v>
      </c>
      <c r="H1536" s="55" t="s">
        <v>43</v>
      </c>
      <c r="I1536" s="48" t="s">
        <v>42</v>
      </c>
      <c r="J1536" s="64">
        <v>8</v>
      </c>
      <c r="K1536" s="48">
        <v>62111200</v>
      </c>
      <c r="L1536" s="47">
        <v>8050842199037</v>
      </c>
      <c r="M1536" s="48" t="s">
        <v>2185</v>
      </c>
      <c r="N1536" s="48" t="s">
        <v>2014</v>
      </c>
      <c r="O1536" s="48" t="s">
        <v>2027</v>
      </c>
      <c r="P1536" s="53"/>
      <c r="Q1536" s="53"/>
    </row>
    <row r="1537" spans="2:17">
      <c r="B1537" s="55" t="s">
        <v>79</v>
      </c>
      <c r="C1537" s="48" t="s">
        <v>38</v>
      </c>
      <c r="D1537" s="48" t="s">
        <v>2087</v>
      </c>
      <c r="E1537" s="51" t="s">
        <v>1353</v>
      </c>
      <c r="F1537" s="55" t="s">
        <v>81</v>
      </c>
      <c r="G1537" s="48" t="s">
        <v>2005</v>
      </c>
      <c r="H1537" s="55" t="s">
        <v>43</v>
      </c>
      <c r="I1537" s="48" t="s">
        <v>42</v>
      </c>
      <c r="J1537" s="64">
        <v>40</v>
      </c>
      <c r="K1537" s="48">
        <v>62111200</v>
      </c>
      <c r="L1537" s="47">
        <v>8050842253340</v>
      </c>
      <c r="M1537" s="48" t="s">
        <v>2185</v>
      </c>
      <c r="N1537" s="48" t="s">
        <v>2014</v>
      </c>
      <c r="O1537" s="48" t="s">
        <v>2027</v>
      </c>
      <c r="P1537" s="53"/>
      <c r="Q1537" s="53"/>
    </row>
    <row r="1538" spans="2:17">
      <c r="B1538" s="55" t="s">
        <v>79</v>
      </c>
      <c r="C1538" s="48" t="s">
        <v>38</v>
      </c>
      <c r="D1538" s="48" t="s">
        <v>2087</v>
      </c>
      <c r="E1538" s="51" t="s">
        <v>1353</v>
      </c>
      <c r="F1538" s="55" t="s">
        <v>81</v>
      </c>
      <c r="G1538" s="48" t="s">
        <v>31</v>
      </c>
      <c r="H1538" s="55" t="s">
        <v>43</v>
      </c>
      <c r="I1538" s="48" t="s">
        <v>42</v>
      </c>
      <c r="J1538" s="64">
        <v>7</v>
      </c>
      <c r="K1538" s="48">
        <v>62111200</v>
      </c>
      <c r="L1538" s="47">
        <v>8050842253357</v>
      </c>
      <c r="M1538" s="48" t="s">
        <v>2185</v>
      </c>
      <c r="N1538" s="48" t="s">
        <v>2014</v>
      </c>
      <c r="O1538" s="48" t="s">
        <v>2027</v>
      </c>
      <c r="P1538" s="53"/>
      <c r="Q1538" s="53"/>
    </row>
    <row r="1539" spans="2:17">
      <c r="B1539" s="55" t="s">
        <v>79</v>
      </c>
      <c r="C1539" s="48" t="s">
        <v>38</v>
      </c>
      <c r="D1539" s="48" t="s">
        <v>2087</v>
      </c>
      <c r="E1539" s="51" t="s">
        <v>1353</v>
      </c>
      <c r="F1539" s="55" t="s">
        <v>81</v>
      </c>
      <c r="G1539" s="48" t="s">
        <v>32</v>
      </c>
      <c r="H1539" s="55" t="s">
        <v>43</v>
      </c>
      <c r="I1539" s="48" t="s">
        <v>42</v>
      </c>
      <c r="J1539" s="64">
        <v>6</v>
      </c>
      <c r="K1539" s="48">
        <v>62111200</v>
      </c>
      <c r="L1539" s="47">
        <v>8050842253364</v>
      </c>
      <c r="M1539" s="48" t="s">
        <v>2185</v>
      </c>
      <c r="N1539" s="48" t="s">
        <v>2014</v>
      </c>
      <c r="O1539" s="48" t="s">
        <v>2027</v>
      </c>
      <c r="P1539" s="53"/>
      <c r="Q1539" s="53"/>
    </row>
    <row r="1540" spans="2:17">
      <c r="B1540" s="55" t="s">
        <v>79</v>
      </c>
      <c r="C1540" s="48" t="s">
        <v>38</v>
      </c>
      <c r="D1540" s="48" t="s">
        <v>2087</v>
      </c>
      <c r="E1540" s="51" t="s">
        <v>1353</v>
      </c>
      <c r="F1540" s="55" t="s">
        <v>81</v>
      </c>
      <c r="G1540" s="48" t="s">
        <v>33</v>
      </c>
      <c r="H1540" s="55" t="s">
        <v>43</v>
      </c>
      <c r="I1540" s="48" t="s">
        <v>42</v>
      </c>
      <c r="J1540" s="64">
        <v>10</v>
      </c>
      <c r="K1540" s="48">
        <v>62111200</v>
      </c>
      <c r="L1540" s="47">
        <v>8050842302840</v>
      </c>
      <c r="M1540" s="48" t="s">
        <v>2185</v>
      </c>
      <c r="N1540" s="48" t="s">
        <v>2014</v>
      </c>
      <c r="O1540" s="48" t="s">
        <v>2027</v>
      </c>
      <c r="P1540" s="53"/>
      <c r="Q1540" s="53"/>
    </row>
    <row r="1541" spans="2:17">
      <c r="B1541" s="55" t="s">
        <v>79</v>
      </c>
      <c r="C1541" s="48" t="s">
        <v>38</v>
      </c>
      <c r="D1541" s="48" t="s">
        <v>2087</v>
      </c>
      <c r="E1541" s="51" t="s">
        <v>1271</v>
      </c>
      <c r="F1541" s="55" t="s">
        <v>81</v>
      </c>
      <c r="G1541" s="48" t="s">
        <v>2003</v>
      </c>
      <c r="H1541" s="55" t="s">
        <v>48</v>
      </c>
      <c r="I1541" s="48" t="s">
        <v>47</v>
      </c>
      <c r="J1541" s="64">
        <v>26</v>
      </c>
      <c r="K1541" s="48">
        <v>62111200</v>
      </c>
      <c r="L1541" s="47">
        <v>8050842253371</v>
      </c>
      <c r="M1541" s="48" t="s">
        <v>2185</v>
      </c>
      <c r="N1541" s="48" t="s">
        <v>2014</v>
      </c>
      <c r="O1541" s="48" t="s">
        <v>2027</v>
      </c>
      <c r="P1541" s="53"/>
      <c r="Q1541" s="53"/>
    </row>
    <row r="1542" spans="2:17">
      <c r="B1542" s="55" t="s">
        <v>79</v>
      </c>
      <c r="C1542" s="48" t="s">
        <v>38</v>
      </c>
      <c r="D1542" s="48" t="s">
        <v>2087</v>
      </c>
      <c r="E1542" s="51" t="s">
        <v>1271</v>
      </c>
      <c r="F1542" s="55" t="s">
        <v>81</v>
      </c>
      <c r="G1542" s="48" t="s">
        <v>2004</v>
      </c>
      <c r="H1542" s="55" t="s">
        <v>48</v>
      </c>
      <c r="I1542" s="48" t="s">
        <v>47</v>
      </c>
      <c r="J1542" s="64">
        <v>100</v>
      </c>
      <c r="K1542" s="48">
        <v>62111200</v>
      </c>
      <c r="L1542" s="47">
        <v>8050842199082</v>
      </c>
      <c r="M1542" s="48" t="s">
        <v>2185</v>
      </c>
      <c r="N1542" s="48" t="s">
        <v>2014</v>
      </c>
      <c r="O1542" s="48" t="s">
        <v>2027</v>
      </c>
      <c r="P1542" s="53"/>
      <c r="Q1542" s="53"/>
    </row>
    <row r="1543" spans="2:17">
      <c r="B1543" s="55" t="s">
        <v>79</v>
      </c>
      <c r="C1543" s="48" t="s">
        <v>38</v>
      </c>
      <c r="D1543" s="48" t="s">
        <v>2087</v>
      </c>
      <c r="E1543" s="51" t="s">
        <v>1271</v>
      </c>
      <c r="F1543" s="55" t="s">
        <v>81</v>
      </c>
      <c r="G1543" s="48" t="s">
        <v>2005</v>
      </c>
      <c r="H1543" s="55" t="s">
        <v>48</v>
      </c>
      <c r="I1543" s="48" t="s">
        <v>47</v>
      </c>
      <c r="J1543" s="64">
        <v>91</v>
      </c>
      <c r="K1543" s="48">
        <v>62111200</v>
      </c>
      <c r="L1543" s="47">
        <v>8050842253388</v>
      </c>
      <c r="M1543" s="48" t="s">
        <v>2185</v>
      </c>
      <c r="N1543" s="48" t="s">
        <v>2014</v>
      </c>
      <c r="O1543" s="48" t="s">
        <v>2027</v>
      </c>
      <c r="P1543" s="53"/>
      <c r="Q1543" s="53"/>
    </row>
    <row r="1544" spans="2:17">
      <c r="B1544" s="55" t="s">
        <v>79</v>
      </c>
      <c r="C1544" s="48" t="s">
        <v>38</v>
      </c>
      <c r="D1544" s="48" t="s">
        <v>2087</v>
      </c>
      <c r="E1544" s="51" t="s">
        <v>1271</v>
      </c>
      <c r="F1544" s="55" t="s">
        <v>81</v>
      </c>
      <c r="G1544" s="48" t="s">
        <v>31</v>
      </c>
      <c r="H1544" s="55" t="s">
        <v>48</v>
      </c>
      <c r="I1544" s="48" t="s">
        <v>47</v>
      </c>
      <c r="J1544" s="64">
        <v>69</v>
      </c>
      <c r="K1544" s="48">
        <v>62111200</v>
      </c>
      <c r="L1544" s="47">
        <v>8050842253395</v>
      </c>
      <c r="M1544" s="48" t="s">
        <v>2185</v>
      </c>
      <c r="N1544" s="48" t="s">
        <v>2014</v>
      </c>
      <c r="O1544" s="48" t="s">
        <v>2027</v>
      </c>
      <c r="P1544" s="53"/>
      <c r="Q1544" s="53"/>
    </row>
    <row r="1545" spans="2:17">
      <c r="B1545" s="55" t="s">
        <v>79</v>
      </c>
      <c r="C1545" s="48" t="s">
        <v>38</v>
      </c>
      <c r="D1545" s="48" t="s">
        <v>2087</v>
      </c>
      <c r="E1545" s="51" t="s">
        <v>1271</v>
      </c>
      <c r="F1545" s="55" t="s">
        <v>81</v>
      </c>
      <c r="G1545" s="48" t="s">
        <v>32</v>
      </c>
      <c r="H1545" s="55" t="s">
        <v>48</v>
      </c>
      <c r="I1545" s="48" t="s">
        <v>47</v>
      </c>
      <c r="J1545" s="64">
        <v>45</v>
      </c>
      <c r="K1545" s="48">
        <v>62111200</v>
      </c>
      <c r="L1545" s="47">
        <v>8050842253401</v>
      </c>
      <c r="M1545" s="48" t="s">
        <v>2185</v>
      </c>
      <c r="N1545" s="48" t="s">
        <v>2014</v>
      </c>
      <c r="O1545" s="48" t="s">
        <v>2027</v>
      </c>
      <c r="P1545" s="53"/>
      <c r="Q1545" s="53"/>
    </row>
    <row r="1546" spans="2:17">
      <c r="B1546" s="55" t="s">
        <v>79</v>
      </c>
      <c r="C1546" s="48" t="s">
        <v>38</v>
      </c>
      <c r="D1546" s="48" t="s">
        <v>2087</v>
      </c>
      <c r="E1546" s="51" t="s">
        <v>1271</v>
      </c>
      <c r="F1546" s="55" t="s">
        <v>81</v>
      </c>
      <c r="G1546" s="48" t="s">
        <v>33</v>
      </c>
      <c r="H1546" s="55" t="s">
        <v>48</v>
      </c>
      <c r="I1546" s="48" t="s">
        <v>47</v>
      </c>
      <c r="J1546" s="64">
        <v>20</v>
      </c>
      <c r="K1546" s="48">
        <v>62111200</v>
      </c>
      <c r="L1546" s="47">
        <v>8050842302857</v>
      </c>
      <c r="M1546" s="48" t="s">
        <v>2185</v>
      </c>
      <c r="N1546" s="48" t="s">
        <v>2014</v>
      </c>
      <c r="O1546" s="48" t="s">
        <v>2027</v>
      </c>
      <c r="P1546" s="53"/>
      <c r="Q1546" s="53"/>
    </row>
    <row r="1547" spans="2:17">
      <c r="B1547" s="55" t="s">
        <v>464</v>
      </c>
      <c r="C1547" s="48" t="s">
        <v>38</v>
      </c>
      <c r="D1547" s="48" t="s">
        <v>2087</v>
      </c>
      <c r="E1547" s="51" t="s">
        <v>1487</v>
      </c>
      <c r="F1547" s="55" t="s">
        <v>465</v>
      </c>
      <c r="G1547" s="48" t="s">
        <v>2004</v>
      </c>
      <c r="H1547" s="55" t="s">
        <v>48</v>
      </c>
      <c r="I1547" s="48" t="s">
        <v>47</v>
      </c>
      <c r="J1547" s="64">
        <v>10</v>
      </c>
      <c r="K1547" s="48">
        <v>62111200</v>
      </c>
      <c r="L1547" s="47">
        <v>8050842199068</v>
      </c>
      <c r="M1547" s="48" t="s">
        <v>2185</v>
      </c>
      <c r="N1547" s="48" t="s">
        <v>2014</v>
      </c>
      <c r="O1547" s="48" t="s">
        <v>2027</v>
      </c>
      <c r="P1547" s="53"/>
      <c r="Q1547" s="53"/>
    </row>
    <row r="1548" spans="2:17">
      <c r="B1548" s="55" t="s">
        <v>464</v>
      </c>
      <c r="C1548" s="48" t="s">
        <v>38</v>
      </c>
      <c r="D1548" s="48" t="s">
        <v>2087</v>
      </c>
      <c r="E1548" s="51" t="s">
        <v>1487</v>
      </c>
      <c r="F1548" s="55" t="s">
        <v>465</v>
      </c>
      <c r="G1548" s="48" t="s">
        <v>2005</v>
      </c>
      <c r="H1548" s="55" t="s">
        <v>48</v>
      </c>
      <c r="I1548" s="48" t="s">
        <v>47</v>
      </c>
      <c r="J1548" s="64">
        <v>10</v>
      </c>
      <c r="K1548" s="48">
        <v>62111200</v>
      </c>
      <c r="L1548" s="47">
        <v>8050842253227</v>
      </c>
      <c r="M1548" s="48" t="s">
        <v>2185</v>
      </c>
      <c r="N1548" s="48" t="s">
        <v>2014</v>
      </c>
      <c r="O1548" s="48" t="s">
        <v>2027</v>
      </c>
      <c r="P1548" s="53"/>
      <c r="Q1548" s="53"/>
    </row>
    <row r="1549" spans="2:17">
      <c r="B1549" s="55" t="s">
        <v>464</v>
      </c>
      <c r="C1549" s="48" t="s">
        <v>38</v>
      </c>
      <c r="D1549" s="48" t="s">
        <v>2087</v>
      </c>
      <c r="E1549" s="51" t="s">
        <v>1487</v>
      </c>
      <c r="F1549" s="55" t="s">
        <v>465</v>
      </c>
      <c r="G1549" s="48" t="s">
        <v>33</v>
      </c>
      <c r="H1549" s="55" t="s">
        <v>48</v>
      </c>
      <c r="I1549" s="48" t="s">
        <v>47</v>
      </c>
      <c r="J1549" s="64">
        <v>2</v>
      </c>
      <c r="K1549" s="48">
        <v>62111200</v>
      </c>
      <c r="L1549" s="47">
        <v>8050842302543</v>
      </c>
      <c r="M1549" s="48" t="s">
        <v>2185</v>
      </c>
      <c r="N1549" s="48" t="s">
        <v>2014</v>
      </c>
      <c r="O1549" s="48" t="s">
        <v>2027</v>
      </c>
      <c r="P1549" s="53"/>
      <c r="Q1549" s="53"/>
    </row>
    <row r="1550" spans="2:17">
      <c r="B1550" s="55" t="s">
        <v>843</v>
      </c>
      <c r="C1550" s="48" t="s">
        <v>38</v>
      </c>
      <c r="D1550" s="48" t="s">
        <v>2087</v>
      </c>
      <c r="E1550" s="51" t="s">
        <v>1712</v>
      </c>
      <c r="F1550" s="55" t="s">
        <v>844</v>
      </c>
      <c r="G1550" s="48" t="s">
        <v>2004</v>
      </c>
      <c r="H1550" s="55" t="s">
        <v>48</v>
      </c>
      <c r="I1550" s="48" t="s">
        <v>47</v>
      </c>
      <c r="J1550" s="64">
        <v>5</v>
      </c>
      <c r="K1550" s="48">
        <v>62111200</v>
      </c>
      <c r="L1550" s="47">
        <v>8050842373864</v>
      </c>
      <c r="M1550" s="48" t="s">
        <v>2185</v>
      </c>
      <c r="N1550" s="48" t="s">
        <v>2014</v>
      </c>
      <c r="O1550" s="48" t="s">
        <v>2027</v>
      </c>
      <c r="P1550" s="53"/>
      <c r="Q1550" s="53"/>
    </row>
    <row r="1551" spans="2:17">
      <c r="B1551" s="55" t="s">
        <v>843</v>
      </c>
      <c r="C1551" s="48" t="s">
        <v>38</v>
      </c>
      <c r="D1551" s="48" t="s">
        <v>2087</v>
      </c>
      <c r="E1551" s="51" t="s">
        <v>1712</v>
      </c>
      <c r="F1551" s="55" t="s">
        <v>844</v>
      </c>
      <c r="G1551" s="48" t="s">
        <v>2005</v>
      </c>
      <c r="H1551" s="55" t="s">
        <v>48</v>
      </c>
      <c r="I1551" s="48" t="s">
        <v>47</v>
      </c>
      <c r="J1551" s="64">
        <v>1</v>
      </c>
      <c r="K1551" s="48">
        <v>62111200</v>
      </c>
      <c r="L1551" s="47">
        <v>8050842458899</v>
      </c>
      <c r="M1551" s="48" t="s">
        <v>2185</v>
      </c>
      <c r="N1551" s="48" t="s">
        <v>2014</v>
      </c>
      <c r="O1551" s="48" t="s">
        <v>2027</v>
      </c>
      <c r="P1551" s="53"/>
      <c r="Q1551" s="53"/>
    </row>
    <row r="1552" spans="2:17">
      <c r="B1552" s="55" t="s">
        <v>843</v>
      </c>
      <c r="C1552" s="48" t="s">
        <v>38</v>
      </c>
      <c r="D1552" s="48" t="s">
        <v>2087</v>
      </c>
      <c r="E1552" s="51" t="s">
        <v>1712</v>
      </c>
      <c r="F1552" s="55" t="s">
        <v>844</v>
      </c>
      <c r="G1552" s="48" t="s">
        <v>31</v>
      </c>
      <c r="H1552" s="55" t="s">
        <v>48</v>
      </c>
      <c r="I1552" s="48" t="s">
        <v>47</v>
      </c>
      <c r="J1552" s="64">
        <v>1</v>
      </c>
      <c r="K1552" s="48">
        <v>62111200</v>
      </c>
      <c r="L1552" s="47">
        <v>8050842458905</v>
      </c>
      <c r="M1552" s="48" t="s">
        <v>2185</v>
      </c>
      <c r="N1552" s="48" t="s">
        <v>2014</v>
      </c>
      <c r="O1552" s="48" t="s">
        <v>2027</v>
      </c>
      <c r="P1552" s="53"/>
      <c r="Q1552" s="53"/>
    </row>
    <row r="1553" spans="2:17">
      <c r="B1553" s="55" t="s">
        <v>843</v>
      </c>
      <c r="C1553" s="48" t="s">
        <v>38</v>
      </c>
      <c r="D1553" s="48" t="s">
        <v>2087</v>
      </c>
      <c r="E1553" s="51" t="s">
        <v>1712</v>
      </c>
      <c r="F1553" s="55" t="s">
        <v>844</v>
      </c>
      <c r="G1553" s="48" t="s">
        <v>32</v>
      </c>
      <c r="H1553" s="55" t="s">
        <v>48</v>
      </c>
      <c r="I1553" s="48" t="s">
        <v>47</v>
      </c>
      <c r="J1553" s="64">
        <v>2</v>
      </c>
      <c r="K1553" s="48">
        <v>62111200</v>
      </c>
      <c r="L1553" s="47">
        <v>8050842458912</v>
      </c>
      <c r="M1553" s="48" t="s">
        <v>2185</v>
      </c>
      <c r="N1553" s="48" t="s">
        <v>2014</v>
      </c>
      <c r="O1553" s="48" t="s">
        <v>2027</v>
      </c>
      <c r="P1553" s="53"/>
      <c r="Q1553" s="53"/>
    </row>
    <row r="1554" spans="2:17">
      <c r="B1554" s="55" t="s">
        <v>843</v>
      </c>
      <c r="C1554" s="48" t="s">
        <v>38</v>
      </c>
      <c r="D1554" s="48" t="s">
        <v>2087</v>
      </c>
      <c r="E1554" s="51" t="s">
        <v>1712</v>
      </c>
      <c r="F1554" s="55" t="s">
        <v>844</v>
      </c>
      <c r="G1554" s="48" t="s">
        <v>33</v>
      </c>
      <c r="H1554" s="55" t="s">
        <v>48</v>
      </c>
      <c r="I1554" s="48" t="s">
        <v>47</v>
      </c>
      <c r="J1554" s="64">
        <v>1</v>
      </c>
      <c r="K1554" s="48">
        <v>62111200</v>
      </c>
      <c r="L1554" s="47">
        <v>8050842458929</v>
      </c>
      <c r="M1554" s="48" t="s">
        <v>2185</v>
      </c>
      <c r="N1554" s="48" t="s">
        <v>2014</v>
      </c>
      <c r="O1554" s="48" t="s">
        <v>2027</v>
      </c>
      <c r="P1554" s="53"/>
      <c r="Q1554" s="53"/>
    </row>
    <row r="1555" spans="2:17">
      <c r="B1555" s="55" t="s">
        <v>843</v>
      </c>
      <c r="C1555" s="48" t="s">
        <v>38</v>
      </c>
      <c r="D1555" s="48" t="s">
        <v>2087</v>
      </c>
      <c r="E1555" s="51" t="s">
        <v>1851</v>
      </c>
      <c r="F1555" s="55" t="s">
        <v>844</v>
      </c>
      <c r="G1555" s="48" t="s">
        <v>2005</v>
      </c>
      <c r="H1555" s="55" t="s">
        <v>324</v>
      </c>
      <c r="I1555" s="48" t="s">
        <v>323</v>
      </c>
      <c r="J1555" s="64">
        <v>5</v>
      </c>
      <c r="K1555" s="48">
        <v>62111200</v>
      </c>
      <c r="L1555" s="47">
        <v>8050842459018</v>
      </c>
      <c r="M1555" s="48" t="s">
        <v>2185</v>
      </c>
      <c r="N1555" s="48" t="s">
        <v>2014</v>
      </c>
      <c r="O1555" s="48" t="s">
        <v>2027</v>
      </c>
      <c r="P1555" s="53"/>
      <c r="Q1555" s="53"/>
    </row>
    <row r="1556" spans="2:17">
      <c r="B1556" s="55" t="s">
        <v>843</v>
      </c>
      <c r="C1556" s="48" t="s">
        <v>38</v>
      </c>
      <c r="D1556" s="48" t="s">
        <v>2087</v>
      </c>
      <c r="E1556" s="51" t="s">
        <v>1851</v>
      </c>
      <c r="F1556" s="55" t="s">
        <v>844</v>
      </c>
      <c r="G1556" s="48" t="s">
        <v>32</v>
      </c>
      <c r="H1556" s="55" t="s">
        <v>324</v>
      </c>
      <c r="I1556" s="48" t="s">
        <v>323</v>
      </c>
      <c r="J1556" s="64">
        <v>2</v>
      </c>
      <c r="K1556" s="48">
        <v>62111200</v>
      </c>
      <c r="L1556" s="47">
        <v>8050842459032</v>
      </c>
      <c r="M1556" s="48" t="s">
        <v>2185</v>
      </c>
      <c r="N1556" s="48" t="s">
        <v>2014</v>
      </c>
      <c r="O1556" s="48" t="s">
        <v>2027</v>
      </c>
      <c r="P1556" s="53"/>
      <c r="Q1556" s="53"/>
    </row>
    <row r="1557" spans="2:17">
      <c r="B1557" s="55" t="s">
        <v>843</v>
      </c>
      <c r="C1557" s="48" t="s">
        <v>38</v>
      </c>
      <c r="D1557" s="48" t="s">
        <v>2087</v>
      </c>
      <c r="E1557" s="51" t="s">
        <v>1851</v>
      </c>
      <c r="F1557" s="55" t="s">
        <v>844</v>
      </c>
      <c r="G1557" s="48" t="s">
        <v>33</v>
      </c>
      <c r="H1557" s="55" t="s">
        <v>324</v>
      </c>
      <c r="I1557" s="48" t="s">
        <v>323</v>
      </c>
      <c r="J1557" s="64">
        <v>3</v>
      </c>
      <c r="K1557" s="48">
        <v>62111200</v>
      </c>
      <c r="L1557" s="47">
        <v>8050842459049</v>
      </c>
      <c r="M1557" s="48" t="s">
        <v>2185</v>
      </c>
      <c r="N1557" s="48" t="s">
        <v>2014</v>
      </c>
      <c r="O1557" s="48" t="s">
        <v>2027</v>
      </c>
      <c r="P1557" s="53"/>
      <c r="Q1557" s="53"/>
    </row>
    <row r="1558" spans="2:17">
      <c r="B1558" s="55" t="s">
        <v>774</v>
      </c>
      <c r="C1558" s="48" t="s">
        <v>38</v>
      </c>
      <c r="D1558" s="48" t="s">
        <v>2087</v>
      </c>
      <c r="E1558" s="51" t="s">
        <v>1663</v>
      </c>
      <c r="F1558" s="55" t="s">
        <v>775</v>
      </c>
      <c r="G1558" s="48" t="s">
        <v>2004</v>
      </c>
      <c r="H1558" s="55" t="s">
        <v>116</v>
      </c>
      <c r="I1558" s="48" t="s">
        <v>115</v>
      </c>
      <c r="J1558" s="64">
        <v>11</v>
      </c>
      <c r="K1558" s="48">
        <v>62111200</v>
      </c>
      <c r="L1558" s="47">
        <v>8050842373499</v>
      </c>
      <c r="M1558" s="48" t="s">
        <v>2185</v>
      </c>
      <c r="N1558" s="48" t="s">
        <v>2014</v>
      </c>
      <c r="O1558" s="48" t="s">
        <v>2040</v>
      </c>
      <c r="P1558" s="53"/>
      <c r="Q1558" s="53"/>
    </row>
    <row r="1559" spans="2:17">
      <c r="B1559" s="55" t="s">
        <v>1177</v>
      </c>
      <c r="C1559" s="48" t="s">
        <v>38</v>
      </c>
      <c r="D1559" s="48" t="s">
        <v>2087</v>
      </c>
      <c r="E1559" s="51" t="s">
        <v>1951</v>
      </c>
      <c r="F1559" s="55" t="s">
        <v>1178</v>
      </c>
      <c r="G1559" s="48" t="s">
        <v>2004</v>
      </c>
      <c r="H1559" s="55" t="s">
        <v>116</v>
      </c>
      <c r="I1559" s="48" t="s">
        <v>115</v>
      </c>
      <c r="J1559" s="64">
        <v>7</v>
      </c>
      <c r="K1559" s="48">
        <v>62111200</v>
      </c>
      <c r="L1559" s="47">
        <v>8050842328055</v>
      </c>
      <c r="M1559" s="48" t="s">
        <v>2185</v>
      </c>
      <c r="N1559" s="48" t="s">
        <v>2014</v>
      </c>
      <c r="O1559" s="48" t="s">
        <v>2022</v>
      </c>
      <c r="P1559" s="53"/>
      <c r="Q1559" s="53"/>
    </row>
    <row r="1560" spans="2:17">
      <c r="B1560" s="55" t="s">
        <v>199</v>
      </c>
      <c r="C1560" s="48" t="s">
        <v>38</v>
      </c>
      <c r="D1560" s="48" t="s">
        <v>2087</v>
      </c>
      <c r="E1560" s="51" t="s">
        <v>1323</v>
      </c>
      <c r="F1560" s="55" t="s">
        <v>200</v>
      </c>
      <c r="G1560" s="48" t="s">
        <v>2003</v>
      </c>
      <c r="H1560" s="55" t="s">
        <v>59</v>
      </c>
      <c r="I1560" s="48" t="s">
        <v>58</v>
      </c>
      <c r="J1560" s="64">
        <v>8</v>
      </c>
      <c r="K1560" s="48">
        <v>62111200</v>
      </c>
      <c r="L1560" s="47">
        <v>8050842458080</v>
      </c>
      <c r="M1560" s="48" t="s">
        <v>2185</v>
      </c>
      <c r="N1560" s="48" t="s">
        <v>2014</v>
      </c>
      <c r="O1560" s="48" t="s">
        <v>2019</v>
      </c>
      <c r="P1560" s="53"/>
      <c r="Q1560" s="53"/>
    </row>
    <row r="1561" spans="2:17">
      <c r="B1561" s="55" t="s">
        <v>199</v>
      </c>
      <c r="C1561" s="48" t="s">
        <v>38</v>
      </c>
      <c r="D1561" s="48" t="s">
        <v>2087</v>
      </c>
      <c r="E1561" s="51" t="s">
        <v>1323</v>
      </c>
      <c r="F1561" s="55" t="s">
        <v>200</v>
      </c>
      <c r="G1561" s="48" t="s">
        <v>2004</v>
      </c>
      <c r="H1561" s="55" t="s">
        <v>59</v>
      </c>
      <c r="I1561" s="48" t="s">
        <v>58</v>
      </c>
      <c r="J1561" s="64">
        <v>47</v>
      </c>
      <c r="K1561" s="48">
        <v>62111200</v>
      </c>
      <c r="L1561" s="47">
        <v>8050842458097</v>
      </c>
      <c r="M1561" s="48" t="s">
        <v>2185</v>
      </c>
      <c r="N1561" s="48" t="s">
        <v>2014</v>
      </c>
      <c r="O1561" s="48" t="s">
        <v>2019</v>
      </c>
      <c r="P1561" s="53"/>
      <c r="Q1561" s="53"/>
    </row>
    <row r="1562" spans="2:17">
      <c r="B1562" s="55" t="s">
        <v>199</v>
      </c>
      <c r="C1562" s="48" t="s">
        <v>38</v>
      </c>
      <c r="D1562" s="48" t="s">
        <v>2087</v>
      </c>
      <c r="E1562" s="51" t="s">
        <v>1323</v>
      </c>
      <c r="F1562" s="55" t="s">
        <v>200</v>
      </c>
      <c r="G1562" s="48" t="s">
        <v>2005</v>
      </c>
      <c r="H1562" s="55" t="s">
        <v>59</v>
      </c>
      <c r="I1562" s="48" t="s">
        <v>58</v>
      </c>
      <c r="J1562" s="64">
        <v>44</v>
      </c>
      <c r="K1562" s="48">
        <v>62111200</v>
      </c>
      <c r="L1562" s="47">
        <v>8050842458103</v>
      </c>
      <c r="M1562" s="48" t="s">
        <v>2185</v>
      </c>
      <c r="N1562" s="48" t="s">
        <v>2014</v>
      </c>
      <c r="O1562" s="48" t="s">
        <v>2019</v>
      </c>
      <c r="P1562" s="53"/>
      <c r="Q1562" s="53"/>
    </row>
    <row r="1563" spans="2:17">
      <c r="B1563" s="55" t="s">
        <v>199</v>
      </c>
      <c r="C1563" s="48" t="s">
        <v>38</v>
      </c>
      <c r="D1563" s="48" t="s">
        <v>2087</v>
      </c>
      <c r="E1563" s="51" t="s">
        <v>1323</v>
      </c>
      <c r="F1563" s="55" t="s">
        <v>200</v>
      </c>
      <c r="G1563" s="48" t="s">
        <v>31</v>
      </c>
      <c r="H1563" s="55" t="s">
        <v>59</v>
      </c>
      <c r="I1563" s="48" t="s">
        <v>58</v>
      </c>
      <c r="J1563" s="64">
        <v>2</v>
      </c>
      <c r="K1563" s="48">
        <v>62111200</v>
      </c>
      <c r="L1563" s="47">
        <v>8050842458110</v>
      </c>
      <c r="M1563" s="48" t="s">
        <v>2185</v>
      </c>
      <c r="N1563" s="48" t="s">
        <v>2014</v>
      </c>
      <c r="O1563" s="48" t="s">
        <v>2019</v>
      </c>
      <c r="P1563" s="53"/>
      <c r="Q1563" s="53"/>
    </row>
    <row r="1564" spans="2:17">
      <c r="B1564" s="55" t="s">
        <v>199</v>
      </c>
      <c r="C1564" s="48" t="s">
        <v>38</v>
      </c>
      <c r="D1564" s="48" t="s">
        <v>2087</v>
      </c>
      <c r="E1564" s="51" t="s">
        <v>1323</v>
      </c>
      <c r="F1564" s="55" t="s">
        <v>200</v>
      </c>
      <c r="G1564" s="48" t="s">
        <v>33</v>
      </c>
      <c r="H1564" s="55" t="s">
        <v>59</v>
      </c>
      <c r="I1564" s="48" t="s">
        <v>58</v>
      </c>
      <c r="J1564" s="64">
        <v>5</v>
      </c>
      <c r="K1564" s="48">
        <v>62111200</v>
      </c>
      <c r="L1564" s="47">
        <v>8050842458134</v>
      </c>
      <c r="M1564" s="48" t="s">
        <v>2185</v>
      </c>
      <c r="N1564" s="48" t="s">
        <v>2014</v>
      </c>
      <c r="O1564" s="48" t="s">
        <v>2019</v>
      </c>
      <c r="P1564" s="53"/>
      <c r="Q1564" s="53"/>
    </row>
    <row r="1565" spans="2:17">
      <c r="B1565" s="55" t="s">
        <v>199</v>
      </c>
      <c r="C1565" s="48" t="s">
        <v>38</v>
      </c>
      <c r="D1565" s="48" t="s">
        <v>2087</v>
      </c>
      <c r="E1565" s="51" t="s">
        <v>1386</v>
      </c>
      <c r="F1565" s="55" t="s">
        <v>200</v>
      </c>
      <c r="G1565" s="48" t="s">
        <v>2003</v>
      </c>
      <c r="H1565" s="55" t="s">
        <v>116</v>
      </c>
      <c r="I1565" s="48" t="s">
        <v>115</v>
      </c>
      <c r="J1565" s="64">
        <v>4</v>
      </c>
      <c r="K1565" s="48">
        <v>62111200</v>
      </c>
      <c r="L1565" s="47">
        <v>8050842411399</v>
      </c>
      <c r="M1565" s="48" t="s">
        <v>2185</v>
      </c>
      <c r="N1565" s="48" t="s">
        <v>2014</v>
      </c>
      <c r="O1565" s="48" t="s">
        <v>2019</v>
      </c>
      <c r="P1565" s="53"/>
      <c r="Q1565" s="53"/>
    </row>
    <row r="1566" spans="2:17">
      <c r="B1566" s="55" t="s">
        <v>199</v>
      </c>
      <c r="C1566" s="48" t="s">
        <v>38</v>
      </c>
      <c r="D1566" s="48" t="s">
        <v>2087</v>
      </c>
      <c r="E1566" s="51" t="s">
        <v>1386</v>
      </c>
      <c r="F1566" s="55" t="s">
        <v>200</v>
      </c>
      <c r="G1566" s="48" t="s">
        <v>2004</v>
      </c>
      <c r="H1566" s="55" t="s">
        <v>116</v>
      </c>
      <c r="I1566" s="48" t="s">
        <v>115</v>
      </c>
      <c r="J1566" s="64">
        <v>21</v>
      </c>
      <c r="K1566" s="48">
        <v>62111200</v>
      </c>
      <c r="L1566" s="47">
        <v>8050842411405</v>
      </c>
      <c r="M1566" s="48" t="s">
        <v>2185</v>
      </c>
      <c r="N1566" s="48" t="s">
        <v>2014</v>
      </c>
      <c r="O1566" s="48" t="s">
        <v>2019</v>
      </c>
      <c r="P1566" s="53"/>
      <c r="Q1566" s="53"/>
    </row>
    <row r="1567" spans="2:17">
      <c r="B1567" s="55" t="s">
        <v>199</v>
      </c>
      <c r="C1567" s="48" t="s">
        <v>38</v>
      </c>
      <c r="D1567" s="48" t="s">
        <v>2087</v>
      </c>
      <c r="E1567" s="51" t="s">
        <v>1386</v>
      </c>
      <c r="F1567" s="55" t="s">
        <v>200</v>
      </c>
      <c r="G1567" s="48" t="s">
        <v>2005</v>
      </c>
      <c r="H1567" s="55" t="s">
        <v>116</v>
      </c>
      <c r="I1567" s="48" t="s">
        <v>115</v>
      </c>
      <c r="J1567" s="64">
        <v>14</v>
      </c>
      <c r="K1567" s="48">
        <v>62111200</v>
      </c>
      <c r="L1567" s="47">
        <v>8050842411412</v>
      </c>
      <c r="M1567" s="48" t="s">
        <v>2185</v>
      </c>
      <c r="N1567" s="48" t="s">
        <v>2014</v>
      </c>
      <c r="O1567" s="48" t="s">
        <v>2019</v>
      </c>
      <c r="P1567" s="53"/>
      <c r="Q1567" s="53"/>
    </row>
    <row r="1568" spans="2:17">
      <c r="B1568" s="55" t="s">
        <v>199</v>
      </c>
      <c r="C1568" s="48" t="s">
        <v>38</v>
      </c>
      <c r="D1568" s="48" t="s">
        <v>2087</v>
      </c>
      <c r="E1568" s="51" t="s">
        <v>1386</v>
      </c>
      <c r="F1568" s="55" t="s">
        <v>200</v>
      </c>
      <c r="G1568" s="48" t="s">
        <v>31</v>
      </c>
      <c r="H1568" s="55" t="s">
        <v>116</v>
      </c>
      <c r="I1568" s="48" t="s">
        <v>115</v>
      </c>
      <c r="J1568" s="64">
        <v>3</v>
      </c>
      <c r="K1568" s="48">
        <v>62111200</v>
      </c>
      <c r="L1568" s="47">
        <v>8050842411429</v>
      </c>
      <c r="M1568" s="48" t="s">
        <v>2185</v>
      </c>
      <c r="N1568" s="48" t="s">
        <v>2014</v>
      </c>
      <c r="O1568" s="48" t="s">
        <v>2019</v>
      </c>
      <c r="P1568" s="53"/>
      <c r="Q1568" s="53"/>
    </row>
    <row r="1569" spans="2:17">
      <c r="B1569" s="55" t="s">
        <v>199</v>
      </c>
      <c r="C1569" s="48" t="s">
        <v>38</v>
      </c>
      <c r="D1569" s="48" t="s">
        <v>2087</v>
      </c>
      <c r="E1569" s="51" t="s">
        <v>1386</v>
      </c>
      <c r="F1569" s="55" t="s">
        <v>200</v>
      </c>
      <c r="G1569" s="48" t="s">
        <v>32</v>
      </c>
      <c r="H1569" s="55" t="s">
        <v>116</v>
      </c>
      <c r="I1569" s="48" t="s">
        <v>115</v>
      </c>
      <c r="J1569" s="64">
        <v>2</v>
      </c>
      <c r="K1569" s="48">
        <v>62111200</v>
      </c>
      <c r="L1569" s="47">
        <v>8050842411436</v>
      </c>
      <c r="M1569" s="48" t="s">
        <v>2185</v>
      </c>
      <c r="N1569" s="48" t="s">
        <v>2014</v>
      </c>
      <c r="O1569" s="48" t="s">
        <v>2019</v>
      </c>
      <c r="P1569" s="53"/>
      <c r="Q1569" s="53"/>
    </row>
    <row r="1570" spans="2:17">
      <c r="B1570" s="55" t="s">
        <v>199</v>
      </c>
      <c r="C1570" s="48" t="s">
        <v>38</v>
      </c>
      <c r="D1570" s="48" t="s">
        <v>2087</v>
      </c>
      <c r="E1570" s="51" t="s">
        <v>1386</v>
      </c>
      <c r="F1570" s="55" t="s">
        <v>200</v>
      </c>
      <c r="G1570" s="48" t="s">
        <v>33</v>
      </c>
      <c r="H1570" s="55" t="s">
        <v>116</v>
      </c>
      <c r="I1570" s="48" t="s">
        <v>115</v>
      </c>
      <c r="J1570" s="64">
        <v>7</v>
      </c>
      <c r="K1570" s="48">
        <v>62111200</v>
      </c>
      <c r="L1570" s="47">
        <v>8050842411443</v>
      </c>
      <c r="M1570" s="48" t="s">
        <v>2185</v>
      </c>
      <c r="N1570" s="48" t="s">
        <v>2014</v>
      </c>
      <c r="O1570" s="48" t="s">
        <v>2019</v>
      </c>
      <c r="P1570" s="53"/>
      <c r="Q1570" s="53"/>
    </row>
    <row r="1571" spans="2:17">
      <c r="B1571" s="55" t="s">
        <v>170</v>
      </c>
      <c r="C1571" s="48" t="s">
        <v>38</v>
      </c>
      <c r="D1571" s="48" t="s">
        <v>2087</v>
      </c>
      <c r="E1571" s="51" t="s">
        <v>1356</v>
      </c>
      <c r="F1571" s="55" t="s">
        <v>120</v>
      </c>
      <c r="G1571" s="48" t="s">
        <v>2003</v>
      </c>
      <c r="H1571" s="55" t="s">
        <v>59</v>
      </c>
      <c r="I1571" s="48" t="s">
        <v>58</v>
      </c>
      <c r="J1571" s="64">
        <v>5</v>
      </c>
      <c r="K1571" s="48">
        <v>62111200</v>
      </c>
      <c r="L1571" s="47">
        <v>8050842458028</v>
      </c>
      <c r="M1571" s="48" t="s">
        <v>2185</v>
      </c>
      <c r="N1571" s="48" t="s">
        <v>2014</v>
      </c>
      <c r="O1571" s="48" t="s">
        <v>2019</v>
      </c>
      <c r="P1571" s="53"/>
      <c r="Q1571" s="53"/>
    </row>
    <row r="1572" spans="2:17">
      <c r="B1572" s="55" t="s">
        <v>170</v>
      </c>
      <c r="C1572" s="48" t="s">
        <v>38</v>
      </c>
      <c r="D1572" s="48" t="s">
        <v>2087</v>
      </c>
      <c r="E1572" s="51" t="s">
        <v>1356</v>
      </c>
      <c r="F1572" s="55" t="s">
        <v>120</v>
      </c>
      <c r="G1572" s="48" t="s">
        <v>2004</v>
      </c>
      <c r="H1572" s="55" t="s">
        <v>59</v>
      </c>
      <c r="I1572" s="48" t="s">
        <v>58</v>
      </c>
      <c r="J1572" s="64">
        <v>16</v>
      </c>
      <c r="K1572" s="48">
        <v>62111200</v>
      </c>
      <c r="L1572" s="47">
        <v>8050842458035</v>
      </c>
      <c r="M1572" s="48" t="s">
        <v>2185</v>
      </c>
      <c r="N1572" s="48" t="s">
        <v>2014</v>
      </c>
      <c r="O1572" s="48" t="s">
        <v>2019</v>
      </c>
      <c r="P1572" s="53"/>
      <c r="Q1572" s="53"/>
    </row>
    <row r="1573" spans="2:17">
      <c r="B1573" s="55" t="s">
        <v>170</v>
      </c>
      <c r="C1573" s="48" t="s">
        <v>38</v>
      </c>
      <c r="D1573" s="48" t="s">
        <v>2087</v>
      </c>
      <c r="E1573" s="51" t="s">
        <v>1356</v>
      </c>
      <c r="F1573" s="55" t="s">
        <v>120</v>
      </c>
      <c r="G1573" s="48" t="s">
        <v>2005</v>
      </c>
      <c r="H1573" s="55" t="s">
        <v>59</v>
      </c>
      <c r="I1573" s="48" t="s">
        <v>58</v>
      </c>
      <c r="J1573" s="64">
        <v>21</v>
      </c>
      <c r="K1573" s="48">
        <v>62111200</v>
      </c>
      <c r="L1573" s="47">
        <v>8050842458042</v>
      </c>
      <c r="M1573" s="48" t="s">
        <v>2185</v>
      </c>
      <c r="N1573" s="48" t="s">
        <v>2014</v>
      </c>
      <c r="O1573" s="48" t="s">
        <v>2019</v>
      </c>
      <c r="P1573" s="53"/>
      <c r="Q1573" s="53"/>
    </row>
    <row r="1574" spans="2:17">
      <c r="B1574" s="55" t="s">
        <v>170</v>
      </c>
      <c r="C1574" s="48" t="s">
        <v>38</v>
      </c>
      <c r="D1574" s="48" t="s">
        <v>2087</v>
      </c>
      <c r="E1574" s="51" t="s">
        <v>1356</v>
      </c>
      <c r="F1574" s="55" t="s">
        <v>120</v>
      </c>
      <c r="G1574" s="48" t="s">
        <v>31</v>
      </c>
      <c r="H1574" s="55" t="s">
        <v>59</v>
      </c>
      <c r="I1574" s="48" t="s">
        <v>58</v>
      </c>
      <c r="J1574" s="64">
        <v>8</v>
      </c>
      <c r="K1574" s="48">
        <v>62111200</v>
      </c>
      <c r="L1574" s="47">
        <v>8050842458059</v>
      </c>
      <c r="M1574" s="48" t="s">
        <v>2185</v>
      </c>
      <c r="N1574" s="48" t="s">
        <v>2014</v>
      </c>
      <c r="O1574" s="48" t="s">
        <v>2019</v>
      </c>
      <c r="P1574" s="53"/>
      <c r="Q1574" s="53"/>
    </row>
    <row r="1575" spans="2:17">
      <c r="B1575" s="55" t="s">
        <v>170</v>
      </c>
      <c r="C1575" s="48" t="s">
        <v>38</v>
      </c>
      <c r="D1575" s="48" t="s">
        <v>2087</v>
      </c>
      <c r="E1575" s="51" t="s">
        <v>1356</v>
      </c>
      <c r="F1575" s="55" t="s">
        <v>120</v>
      </c>
      <c r="G1575" s="48" t="s">
        <v>32</v>
      </c>
      <c r="H1575" s="55" t="s">
        <v>59</v>
      </c>
      <c r="I1575" s="48" t="s">
        <v>58</v>
      </c>
      <c r="J1575" s="64">
        <v>6</v>
      </c>
      <c r="K1575" s="48">
        <v>62111200</v>
      </c>
      <c r="L1575" s="47">
        <v>8050842458066</v>
      </c>
      <c r="M1575" s="48" t="s">
        <v>2185</v>
      </c>
      <c r="N1575" s="48" t="s">
        <v>2014</v>
      </c>
      <c r="O1575" s="48" t="s">
        <v>2019</v>
      </c>
      <c r="P1575" s="53"/>
      <c r="Q1575" s="53"/>
    </row>
    <row r="1576" spans="2:17">
      <c r="B1576" s="55" t="s">
        <v>170</v>
      </c>
      <c r="C1576" s="48" t="s">
        <v>38</v>
      </c>
      <c r="D1576" s="48" t="s">
        <v>2087</v>
      </c>
      <c r="E1576" s="51" t="s">
        <v>1356</v>
      </c>
      <c r="F1576" s="55" t="s">
        <v>120</v>
      </c>
      <c r="G1576" s="48" t="s">
        <v>33</v>
      </c>
      <c r="H1576" s="55" t="s">
        <v>59</v>
      </c>
      <c r="I1576" s="48" t="s">
        <v>58</v>
      </c>
      <c r="J1576" s="64">
        <v>9</v>
      </c>
      <c r="K1576" s="48">
        <v>62111200</v>
      </c>
      <c r="L1576" s="47">
        <v>8050842458073</v>
      </c>
      <c r="M1576" s="48" t="s">
        <v>2185</v>
      </c>
      <c r="N1576" s="48" t="s">
        <v>2014</v>
      </c>
      <c r="O1576" s="48" t="s">
        <v>2019</v>
      </c>
      <c r="P1576" s="53"/>
      <c r="Q1576" s="53"/>
    </row>
    <row r="1577" spans="2:17">
      <c r="B1577" s="55" t="s">
        <v>170</v>
      </c>
      <c r="C1577" s="48" t="s">
        <v>38</v>
      </c>
      <c r="D1577" s="48" t="s">
        <v>2087</v>
      </c>
      <c r="E1577" s="51" t="s">
        <v>1308</v>
      </c>
      <c r="F1577" s="55" t="s">
        <v>120</v>
      </c>
      <c r="G1577" s="48" t="s">
        <v>2003</v>
      </c>
      <c r="H1577" s="55" t="s">
        <v>116</v>
      </c>
      <c r="I1577" s="48" t="s">
        <v>115</v>
      </c>
      <c r="J1577" s="64">
        <v>8</v>
      </c>
      <c r="K1577" s="48">
        <v>62111200</v>
      </c>
      <c r="L1577" s="47">
        <v>8050842411160</v>
      </c>
      <c r="M1577" s="48" t="s">
        <v>2185</v>
      </c>
      <c r="N1577" s="48" t="s">
        <v>2014</v>
      </c>
      <c r="O1577" s="48" t="s">
        <v>2019</v>
      </c>
      <c r="P1577" s="53"/>
      <c r="Q1577" s="53"/>
    </row>
    <row r="1578" spans="2:17">
      <c r="B1578" s="55" t="s">
        <v>170</v>
      </c>
      <c r="C1578" s="48" t="s">
        <v>38</v>
      </c>
      <c r="D1578" s="48" t="s">
        <v>2087</v>
      </c>
      <c r="E1578" s="51" t="s">
        <v>1308</v>
      </c>
      <c r="F1578" s="55" t="s">
        <v>120</v>
      </c>
      <c r="G1578" s="48" t="s">
        <v>2004</v>
      </c>
      <c r="H1578" s="55" t="s">
        <v>116</v>
      </c>
      <c r="I1578" s="48" t="s">
        <v>115</v>
      </c>
      <c r="J1578" s="64">
        <v>29</v>
      </c>
      <c r="K1578" s="48">
        <v>62111200</v>
      </c>
      <c r="L1578" s="47">
        <v>8050842411177</v>
      </c>
      <c r="M1578" s="48" t="s">
        <v>2185</v>
      </c>
      <c r="N1578" s="48" t="s">
        <v>2014</v>
      </c>
      <c r="O1578" s="48" t="s">
        <v>2019</v>
      </c>
      <c r="P1578" s="53"/>
      <c r="Q1578" s="53"/>
    </row>
    <row r="1579" spans="2:17">
      <c r="B1579" s="55" t="s">
        <v>170</v>
      </c>
      <c r="C1579" s="48" t="s">
        <v>38</v>
      </c>
      <c r="D1579" s="48" t="s">
        <v>2087</v>
      </c>
      <c r="E1579" s="51" t="s">
        <v>1308</v>
      </c>
      <c r="F1579" s="55" t="s">
        <v>120</v>
      </c>
      <c r="G1579" s="48" t="s">
        <v>2005</v>
      </c>
      <c r="H1579" s="55" t="s">
        <v>116</v>
      </c>
      <c r="I1579" s="48" t="s">
        <v>115</v>
      </c>
      <c r="J1579" s="64">
        <v>37</v>
      </c>
      <c r="K1579" s="48">
        <v>62111200</v>
      </c>
      <c r="L1579" s="47">
        <v>8050842411184</v>
      </c>
      <c r="M1579" s="48" t="s">
        <v>2185</v>
      </c>
      <c r="N1579" s="48" t="s">
        <v>2014</v>
      </c>
      <c r="O1579" s="48" t="s">
        <v>2019</v>
      </c>
      <c r="P1579" s="53"/>
      <c r="Q1579" s="53"/>
    </row>
    <row r="1580" spans="2:17">
      <c r="B1580" s="55" t="s">
        <v>170</v>
      </c>
      <c r="C1580" s="48" t="s">
        <v>38</v>
      </c>
      <c r="D1580" s="48" t="s">
        <v>2087</v>
      </c>
      <c r="E1580" s="51" t="s">
        <v>1308</v>
      </c>
      <c r="F1580" s="55" t="s">
        <v>120</v>
      </c>
      <c r="G1580" s="48" t="s">
        <v>31</v>
      </c>
      <c r="H1580" s="55" t="s">
        <v>116</v>
      </c>
      <c r="I1580" s="48" t="s">
        <v>115</v>
      </c>
      <c r="J1580" s="64">
        <v>15</v>
      </c>
      <c r="K1580" s="48">
        <v>62111200</v>
      </c>
      <c r="L1580" s="47">
        <v>8050842411191</v>
      </c>
      <c r="M1580" s="48" t="s">
        <v>2185</v>
      </c>
      <c r="N1580" s="48" t="s">
        <v>2014</v>
      </c>
      <c r="O1580" s="48" t="s">
        <v>2019</v>
      </c>
      <c r="P1580" s="53"/>
      <c r="Q1580" s="53"/>
    </row>
    <row r="1581" spans="2:17">
      <c r="B1581" s="55" t="s">
        <v>170</v>
      </c>
      <c r="C1581" s="48" t="s">
        <v>38</v>
      </c>
      <c r="D1581" s="48" t="s">
        <v>2087</v>
      </c>
      <c r="E1581" s="51" t="s">
        <v>1308</v>
      </c>
      <c r="F1581" s="55" t="s">
        <v>120</v>
      </c>
      <c r="G1581" s="48" t="s">
        <v>32</v>
      </c>
      <c r="H1581" s="55" t="s">
        <v>116</v>
      </c>
      <c r="I1581" s="48" t="s">
        <v>115</v>
      </c>
      <c r="J1581" s="64">
        <v>17</v>
      </c>
      <c r="K1581" s="48">
        <v>62111200</v>
      </c>
      <c r="L1581" s="47">
        <v>8050842411207</v>
      </c>
      <c r="M1581" s="48" t="s">
        <v>2185</v>
      </c>
      <c r="N1581" s="48" t="s">
        <v>2014</v>
      </c>
      <c r="O1581" s="48" t="s">
        <v>2019</v>
      </c>
      <c r="P1581" s="53"/>
      <c r="Q1581" s="53"/>
    </row>
    <row r="1582" spans="2:17">
      <c r="B1582" s="55" t="s">
        <v>170</v>
      </c>
      <c r="C1582" s="48" t="s">
        <v>38</v>
      </c>
      <c r="D1582" s="48" t="s">
        <v>2087</v>
      </c>
      <c r="E1582" s="51" t="s">
        <v>1308</v>
      </c>
      <c r="F1582" s="55" t="s">
        <v>120</v>
      </c>
      <c r="G1582" s="48" t="s">
        <v>33</v>
      </c>
      <c r="H1582" s="55" t="s">
        <v>116</v>
      </c>
      <c r="I1582" s="48" t="s">
        <v>115</v>
      </c>
      <c r="J1582" s="64">
        <v>18</v>
      </c>
      <c r="K1582" s="48">
        <v>62111200</v>
      </c>
      <c r="L1582" s="47">
        <v>8050842411214</v>
      </c>
      <c r="M1582" s="48" t="s">
        <v>2185</v>
      </c>
      <c r="N1582" s="48" t="s">
        <v>2014</v>
      </c>
      <c r="O1582" s="48" t="s">
        <v>2019</v>
      </c>
      <c r="P1582" s="53"/>
      <c r="Q1582" s="53"/>
    </row>
    <row r="1583" spans="2:17">
      <c r="B1583" s="55" t="s">
        <v>170</v>
      </c>
      <c r="C1583" s="48" t="s">
        <v>38</v>
      </c>
      <c r="D1583" s="48" t="s">
        <v>2087</v>
      </c>
      <c r="E1583" s="51" t="s">
        <v>2071</v>
      </c>
      <c r="F1583" s="55" t="s">
        <v>120</v>
      </c>
      <c r="G1583" s="48" t="s">
        <v>2004</v>
      </c>
      <c r="H1583" s="55" t="s">
        <v>662</v>
      </c>
      <c r="I1583" s="48" t="s">
        <v>661</v>
      </c>
      <c r="J1583" s="64">
        <v>1</v>
      </c>
      <c r="K1583" s="48">
        <v>62111200</v>
      </c>
      <c r="L1583" s="47">
        <v>8050842411238</v>
      </c>
      <c r="M1583" s="48" t="s">
        <v>2185</v>
      </c>
      <c r="N1583" s="48" t="s">
        <v>2014</v>
      </c>
      <c r="O1583" s="48" t="s">
        <v>2019</v>
      </c>
      <c r="P1583" s="53"/>
      <c r="Q1583" s="53"/>
    </row>
    <row r="1584" spans="2:17">
      <c r="B1584" s="55" t="s">
        <v>170</v>
      </c>
      <c r="C1584" s="48" t="s">
        <v>38</v>
      </c>
      <c r="D1584" s="48" t="s">
        <v>2087</v>
      </c>
      <c r="E1584" s="51" t="s">
        <v>2071</v>
      </c>
      <c r="F1584" s="55" t="s">
        <v>120</v>
      </c>
      <c r="G1584" s="48" t="s">
        <v>2005</v>
      </c>
      <c r="H1584" s="55" t="s">
        <v>662</v>
      </c>
      <c r="I1584" s="48" t="s">
        <v>661</v>
      </c>
      <c r="J1584" s="64">
        <v>5</v>
      </c>
      <c r="K1584" s="48">
        <v>62111200</v>
      </c>
      <c r="L1584" s="47">
        <v>8050842411245</v>
      </c>
      <c r="M1584" s="48" t="s">
        <v>2185</v>
      </c>
      <c r="N1584" s="48" t="s">
        <v>2014</v>
      </c>
      <c r="O1584" s="48" t="s">
        <v>2019</v>
      </c>
      <c r="P1584" s="53"/>
      <c r="Q1584" s="53"/>
    </row>
    <row r="1585" spans="2:17">
      <c r="B1585" s="55" t="s">
        <v>170</v>
      </c>
      <c r="C1585" s="48" t="s">
        <v>38</v>
      </c>
      <c r="D1585" s="48" t="s">
        <v>2087</v>
      </c>
      <c r="E1585" s="51" t="s">
        <v>2071</v>
      </c>
      <c r="F1585" s="55" t="s">
        <v>120</v>
      </c>
      <c r="G1585" s="48" t="s">
        <v>31</v>
      </c>
      <c r="H1585" s="55" t="s">
        <v>662</v>
      </c>
      <c r="I1585" s="48" t="s">
        <v>661</v>
      </c>
      <c r="J1585" s="64">
        <v>2</v>
      </c>
      <c r="K1585" s="48">
        <v>62111200</v>
      </c>
      <c r="L1585" s="47">
        <v>8050842411252</v>
      </c>
      <c r="M1585" s="48" t="s">
        <v>2185</v>
      </c>
      <c r="N1585" s="48" t="s">
        <v>2014</v>
      </c>
      <c r="O1585" s="48" t="s">
        <v>2019</v>
      </c>
      <c r="P1585" s="53"/>
      <c r="Q1585" s="53"/>
    </row>
    <row r="1586" spans="2:17">
      <c r="B1586" s="55" t="s">
        <v>170</v>
      </c>
      <c r="C1586" s="48" t="s">
        <v>38</v>
      </c>
      <c r="D1586" s="48" t="s">
        <v>2087</v>
      </c>
      <c r="E1586" s="51" t="s">
        <v>1358</v>
      </c>
      <c r="F1586" s="55" t="s">
        <v>120</v>
      </c>
      <c r="G1586" s="48" t="s">
        <v>2003</v>
      </c>
      <c r="H1586" s="55" t="s">
        <v>118</v>
      </c>
      <c r="I1586" s="48" t="s">
        <v>117</v>
      </c>
      <c r="J1586" s="64">
        <v>2</v>
      </c>
      <c r="K1586" s="48">
        <v>62111200</v>
      </c>
      <c r="L1586" s="47">
        <v>8050842411283</v>
      </c>
      <c r="M1586" s="48" t="s">
        <v>2185</v>
      </c>
      <c r="N1586" s="48" t="s">
        <v>2014</v>
      </c>
      <c r="O1586" s="48" t="s">
        <v>2019</v>
      </c>
      <c r="P1586" s="53"/>
      <c r="Q1586" s="53"/>
    </row>
    <row r="1587" spans="2:17">
      <c r="B1587" s="55" t="s">
        <v>170</v>
      </c>
      <c r="C1587" s="48" t="s">
        <v>38</v>
      </c>
      <c r="D1587" s="48" t="s">
        <v>2087</v>
      </c>
      <c r="E1587" s="51" t="s">
        <v>1358</v>
      </c>
      <c r="F1587" s="55" t="s">
        <v>120</v>
      </c>
      <c r="G1587" s="48" t="s">
        <v>2004</v>
      </c>
      <c r="H1587" s="55" t="s">
        <v>118</v>
      </c>
      <c r="I1587" s="48" t="s">
        <v>117</v>
      </c>
      <c r="J1587" s="64">
        <v>11</v>
      </c>
      <c r="K1587" s="48">
        <v>62111200</v>
      </c>
      <c r="L1587" s="47">
        <v>8050842411290</v>
      </c>
      <c r="M1587" s="48" t="s">
        <v>2185</v>
      </c>
      <c r="N1587" s="48" t="s">
        <v>2014</v>
      </c>
      <c r="O1587" s="48" t="s">
        <v>2019</v>
      </c>
      <c r="P1587" s="53"/>
      <c r="Q1587" s="53"/>
    </row>
    <row r="1588" spans="2:17">
      <c r="B1588" s="55" t="s">
        <v>170</v>
      </c>
      <c r="C1588" s="48" t="s">
        <v>38</v>
      </c>
      <c r="D1588" s="48" t="s">
        <v>2087</v>
      </c>
      <c r="E1588" s="51" t="s">
        <v>1358</v>
      </c>
      <c r="F1588" s="55" t="s">
        <v>120</v>
      </c>
      <c r="G1588" s="48" t="s">
        <v>2005</v>
      </c>
      <c r="H1588" s="55" t="s">
        <v>118</v>
      </c>
      <c r="I1588" s="48" t="s">
        <v>117</v>
      </c>
      <c r="J1588" s="64">
        <v>7</v>
      </c>
      <c r="K1588" s="48">
        <v>62111200</v>
      </c>
      <c r="L1588" s="47">
        <v>8050842411306</v>
      </c>
      <c r="M1588" s="48" t="s">
        <v>2185</v>
      </c>
      <c r="N1588" s="48" t="s">
        <v>2014</v>
      </c>
      <c r="O1588" s="48" t="s">
        <v>2019</v>
      </c>
      <c r="P1588" s="53"/>
      <c r="Q1588" s="53"/>
    </row>
    <row r="1589" spans="2:17">
      <c r="B1589" s="55" t="s">
        <v>170</v>
      </c>
      <c r="C1589" s="48" t="s">
        <v>38</v>
      </c>
      <c r="D1589" s="48" t="s">
        <v>2087</v>
      </c>
      <c r="E1589" s="51" t="s">
        <v>1358</v>
      </c>
      <c r="F1589" s="55" t="s">
        <v>120</v>
      </c>
      <c r="G1589" s="48" t="s">
        <v>31</v>
      </c>
      <c r="H1589" s="55" t="s">
        <v>118</v>
      </c>
      <c r="I1589" s="48" t="s">
        <v>117</v>
      </c>
      <c r="J1589" s="64">
        <v>29</v>
      </c>
      <c r="K1589" s="48">
        <v>62111200</v>
      </c>
      <c r="L1589" s="47">
        <v>8050842411313</v>
      </c>
      <c r="M1589" s="48" t="s">
        <v>2185</v>
      </c>
      <c r="N1589" s="48" t="s">
        <v>2014</v>
      </c>
      <c r="O1589" s="48" t="s">
        <v>2019</v>
      </c>
      <c r="P1589" s="53"/>
      <c r="Q1589" s="53"/>
    </row>
    <row r="1590" spans="2:17">
      <c r="B1590" s="55" t="s">
        <v>170</v>
      </c>
      <c r="C1590" s="48" t="s">
        <v>38</v>
      </c>
      <c r="D1590" s="48" t="s">
        <v>2087</v>
      </c>
      <c r="E1590" s="51" t="s">
        <v>1358</v>
      </c>
      <c r="F1590" s="55" t="s">
        <v>120</v>
      </c>
      <c r="G1590" s="48" t="s">
        <v>32</v>
      </c>
      <c r="H1590" s="55" t="s">
        <v>118</v>
      </c>
      <c r="I1590" s="48" t="s">
        <v>117</v>
      </c>
      <c r="J1590" s="64">
        <v>21</v>
      </c>
      <c r="K1590" s="48">
        <v>62111200</v>
      </c>
      <c r="L1590" s="47">
        <v>8050842411320</v>
      </c>
      <c r="M1590" s="48" t="s">
        <v>2185</v>
      </c>
      <c r="N1590" s="48" t="s">
        <v>2014</v>
      </c>
      <c r="O1590" s="48" t="s">
        <v>2019</v>
      </c>
      <c r="P1590" s="53"/>
      <c r="Q1590" s="53"/>
    </row>
    <row r="1591" spans="2:17">
      <c r="B1591" s="55" t="s">
        <v>170</v>
      </c>
      <c r="C1591" s="48" t="s">
        <v>38</v>
      </c>
      <c r="D1591" s="48" t="s">
        <v>2087</v>
      </c>
      <c r="E1591" s="51" t="s">
        <v>1488</v>
      </c>
      <c r="F1591" s="55" t="s">
        <v>120</v>
      </c>
      <c r="G1591" s="48" t="s">
        <v>2003</v>
      </c>
      <c r="H1591" s="55" t="s">
        <v>356</v>
      </c>
      <c r="I1591" s="48" t="s">
        <v>355</v>
      </c>
      <c r="J1591" s="64">
        <v>3</v>
      </c>
      <c r="K1591" s="48">
        <v>62111200</v>
      </c>
      <c r="L1591" s="47">
        <v>8050842411344</v>
      </c>
      <c r="M1591" s="48" t="s">
        <v>2185</v>
      </c>
      <c r="N1591" s="48" t="s">
        <v>2014</v>
      </c>
      <c r="O1591" s="48" t="s">
        <v>2019</v>
      </c>
      <c r="P1591" s="53"/>
      <c r="Q1591" s="53"/>
    </row>
    <row r="1592" spans="2:17">
      <c r="B1592" s="55" t="s">
        <v>170</v>
      </c>
      <c r="C1592" s="48" t="s">
        <v>38</v>
      </c>
      <c r="D1592" s="48" t="s">
        <v>2087</v>
      </c>
      <c r="E1592" s="51" t="s">
        <v>1488</v>
      </c>
      <c r="F1592" s="55" t="s">
        <v>120</v>
      </c>
      <c r="G1592" s="48" t="s">
        <v>2004</v>
      </c>
      <c r="H1592" s="55" t="s">
        <v>356</v>
      </c>
      <c r="I1592" s="48" t="s">
        <v>355</v>
      </c>
      <c r="J1592" s="64">
        <v>9</v>
      </c>
      <c r="K1592" s="48">
        <v>62111200</v>
      </c>
      <c r="L1592" s="47">
        <v>8050842327867</v>
      </c>
      <c r="M1592" s="48" t="s">
        <v>2185</v>
      </c>
      <c r="N1592" s="48" t="s">
        <v>2014</v>
      </c>
      <c r="O1592" s="48" t="s">
        <v>2019</v>
      </c>
      <c r="P1592" s="53"/>
      <c r="Q1592" s="53"/>
    </row>
    <row r="1593" spans="2:17">
      <c r="B1593" s="55" t="s">
        <v>170</v>
      </c>
      <c r="C1593" s="48" t="s">
        <v>38</v>
      </c>
      <c r="D1593" s="48" t="s">
        <v>2087</v>
      </c>
      <c r="E1593" s="51" t="s">
        <v>1488</v>
      </c>
      <c r="F1593" s="55" t="s">
        <v>120</v>
      </c>
      <c r="G1593" s="48" t="s">
        <v>2005</v>
      </c>
      <c r="H1593" s="55" t="s">
        <v>356</v>
      </c>
      <c r="I1593" s="48" t="s">
        <v>355</v>
      </c>
      <c r="J1593" s="64">
        <v>5</v>
      </c>
      <c r="K1593" s="48">
        <v>62111200</v>
      </c>
      <c r="L1593" s="47">
        <v>8050842411351</v>
      </c>
      <c r="M1593" s="48" t="s">
        <v>2185</v>
      </c>
      <c r="N1593" s="48" t="s">
        <v>2014</v>
      </c>
      <c r="O1593" s="48" t="s">
        <v>2019</v>
      </c>
      <c r="P1593" s="53"/>
      <c r="Q1593" s="53"/>
    </row>
    <row r="1594" spans="2:17">
      <c r="B1594" s="55" t="s">
        <v>170</v>
      </c>
      <c r="C1594" s="48" t="s">
        <v>38</v>
      </c>
      <c r="D1594" s="48" t="s">
        <v>2087</v>
      </c>
      <c r="E1594" s="51" t="s">
        <v>1488</v>
      </c>
      <c r="F1594" s="55" t="s">
        <v>120</v>
      </c>
      <c r="G1594" s="48" t="s">
        <v>31</v>
      </c>
      <c r="H1594" s="55" t="s">
        <v>356</v>
      </c>
      <c r="I1594" s="48" t="s">
        <v>355</v>
      </c>
      <c r="J1594" s="64">
        <v>5</v>
      </c>
      <c r="K1594" s="48">
        <v>62111200</v>
      </c>
      <c r="L1594" s="47">
        <v>8050842411368</v>
      </c>
      <c r="M1594" s="48" t="s">
        <v>2185</v>
      </c>
      <c r="N1594" s="48" t="s">
        <v>2014</v>
      </c>
      <c r="O1594" s="48" t="s">
        <v>2019</v>
      </c>
      <c r="P1594" s="53"/>
      <c r="Q1594" s="53"/>
    </row>
    <row r="1595" spans="2:17">
      <c r="B1595" s="55" t="s">
        <v>170</v>
      </c>
      <c r="C1595" s="48" t="s">
        <v>38</v>
      </c>
      <c r="D1595" s="48" t="s">
        <v>2087</v>
      </c>
      <c r="E1595" s="51" t="s">
        <v>1488</v>
      </c>
      <c r="F1595" s="55" t="s">
        <v>120</v>
      </c>
      <c r="G1595" s="48" t="s">
        <v>32</v>
      </c>
      <c r="H1595" s="55" t="s">
        <v>356</v>
      </c>
      <c r="I1595" s="48" t="s">
        <v>355</v>
      </c>
      <c r="J1595" s="64">
        <v>2</v>
      </c>
      <c r="K1595" s="48">
        <v>62111200</v>
      </c>
      <c r="L1595" s="47">
        <v>8050842411375</v>
      </c>
      <c r="M1595" s="48" t="s">
        <v>2185</v>
      </c>
      <c r="N1595" s="48" t="s">
        <v>2014</v>
      </c>
      <c r="O1595" s="48" t="s">
        <v>2019</v>
      </c>
      <c r="P1595" s="53"/>
      <c r="Q1595" s="53"/>
    </row>
    <row r="1596" spans="2:17">
      <c r="B1596" s="55" t="s">
        <v>170</v>
      </c>
      <c r="C1596" s="48" t="s">
        <v>38</v>
      </c>
      <c r="D1596" s="48" t="s">
        <v>2087</v>
      </c>
      <c r="E1596" s="51" t="s">
        <v>1488</v>
      </c>
      <c r="F1596" s="55" t="s">
        <v>120</v>
      </c>
      <c r="G1596" s="48" t="s">
        <v>33</v>
      </c>
      <c r="H1596" s="55" t="s">
        <v>356</v>
      </c>
      <c r="I1596" s="48" t="s">
        <v>355</v>
      </c>
      <c r="J1596" s="64">
        <v>1</v>
      </c>
      <c r="K1596" s="48">
        <v>62111200</v>
      </c>
      <c r="L1596" s="47">
        <v>8050842411382</v>
      </c>
      <c r="M1596" s="48" t="s">
        <v>2185</v>
      </c>
      <c r="N1596" s="48" t="s">
        <v>2014</v>
      </c>
      <c r="O1596" s="48" t="s">
        <v>2019</v>
      </c>
      <c r="P1596" s="53"/>
      <c r="Q1596" s="53"/>
    </row>
    <row r="1597" spans="2:17">
      <c r="B1597" s="55" t="s">
        <v>192</v>
      </c>
      <c r="C1597" s="48" t="s">
        <v>38</v>
      </c>
      <c r="D1597" s="48" t="s">
        <v>2087</v>
      </c>
      <c r="E1597" s="51" t="s">
        <v>1472</v>
      </c>
      <c r="F1597" s="55" t="s">
        <v>193</v>
      </c>
      <c r="G1597" s="48" t="s">
        <v>2004</v>
      </c>
      <c r="H1597" s="55" t="s">
        <v>43</v>
      </c>
      <c r="I1597" s="48" t="s">
        <v>42</v>
      </c>
      <c r="J1597" s="64">
        <v>1</v>
      </c>
      <c r="K1597" s="48">
        <v>62111200</v>
      </c>
      <c r="L1597" s="47">
        <v>8050842315345</v>
      </c>
      <c r="M1597" s="48" t="s">
        <v>2188</v>
      </c>
      <c r="N1597" s="48" t="s">
        <v>2008</v>
      </c>
      <c r="O1597" s="48" t="s">
        <v>2027</v>
      </c>
      <c r="P1597" s="53"/>
      <c r="Q1597" s="53"/>
    </row>
    <row r="1598" spans="2:17">
      <c r="B1598" s="55" t="s">
        <v>192</v>
      </c>
      <c r="C1598" s="48" t="s">
        <v>38</v>
      </c>
      <c r="D1598" s="48" t="s">
        <v>2087</v>
      </c>
      <c r="E1598" s="51" t="s">
        <v>1472</v>
      </c>
      <c r="F1598" s="55" t="s">
        <v>193</v>
      </c>
      <c r="G1598" s="48" t="s">
        <v>2005</v>
      </c>
      <c r="H1598" s="55" t="s">
        <v>43</v>
      </c>
      <c r="I1598" s="48" t="s">
        <v>42</v>
      </c>
      <c r="J1598" s="64">
        <v>1</v>
      </c>
      <c r="K1598" s="48">
        <v>62111200</v>
      </c>
      <c r="L1598" s="47">
        <v>8050842315352</v>
      </c>
      <c r="M1598" s="48" t="s">
        <v>2188</v>
      </c>
      <c r="N1598" s="48" t="s">
        <v>2008</v>
      </c>
      <c r="O1598" s="48" t="s">
        <v>2027</v>
      </c>
      <c r="P1598" s="53"/>
      <c r="Q1598" s="53"/>
    </row>
    <row r="1599" spans="2:17">
      <c r="B1599" s="55" t="s">
        <v>192</v>
      </c>
      <c r="C1599" s="48" t="s">
        <v>38</v>
      </c>
      <c r="D1599" s="48" t="s">
        <v>2087</v>
      </c>
      <c r="E1599" s="51" t="s">
        <v>1472</v>
      </c>
      <c r="F1599" s="55" t="s">
        <v>193</v>
      </c>
      <c r="G1599" s="48" t="s">
        <v>31</v>
      </c>
      <c r="H1599" s="55" t="s">
        <v>43</v>
      </c>
      <c r="I1599" s="48" t="s">
        <v>42</v>
      </c>
      <c r="J1599" s="64">
        <v>1</v>
      </c>
      <c r="K1599" s="48">
        <v>62111200</v>
      </c>
      <c r="L1599" s="47">
        <v>8050842315369</v>
      </c>
      <c r="M1599" s="48" t="s">
        <v>2188</v>
      </c>
      <c r="N1599" s="48" t="s">
        <v>2008</v>
      </c>
      <c r="O1599" s="48" t="s">
        <v>2027</v>
      </c>
      <c r="P1599" s="53"/>
      <c r="Q1599" s="53"/>
    </row>
    <row r="1600" spans="2:17">
      <c r="B1600" s="55" t="s">
        <v>192</v>
      </c>
      <c r="C1600" s="48" t="s">
        <v>38</v>
      </c>
      <c r="D1600" s="48" t="s">
        <v>2087</v>
      </c>
      <c r="E1600" s="51" t="s">
        <v>1472</v>
      </c>
      <c r="F1600" s="55" t="s">
        <v>193</v>
      </c>
      <c r="G1600" s="48" t="s">
        <v>32</v>
      </c>
      <c r="H1600" s="55" t="s">
        <v>43</v>
      </c>
      <c r="I1600" s="48" t="s">
        <v>42</v>
      </c>
      <c r="J1600" s="64">
        <v>9</v>
      </c>
      <c r="K1600" s="48">
        <v>62111200</v>
      </c>
      <c r="L1600" s="47">
        <v>8050842315376</v>
      </c>
      <c r="M1600" s="48" t="s">
        <v>2188</v>
      </c>
      <c r="N1600" s="48" t="s">
        <v>2008</v>
      </c>
      <c r="O1600" s="48" t="s">
        <v>2027</v>
      </c>
      <c r="P1600" s="53"/>
      <c r="Q1600" s="53"/>
    </row>
    <row r="1601" spans="2:17">
      <c r="B1601" s="55" t="s">
        <v>192</v>
      </c>
      <c r="C1601" s="48" t="s">
        <v>38</v>
      </c>
      <c r="D1601" s="48" t="s">
        <v>2087</v>
      </c>
      <c r="E1601" s="51" t="s">
        <v>1472</v>
      </c>
      <c r="F1601" s="55" t="s">
        <v>193</v>
      </c>
      <c r="G1601" s="48" t="s">
        <v>33</v>
      </c>
      <c r="H1601" s="55" t="s">
        <v>43</v>
      </c>
      <c r="I1601" s="48" t="s">
        <v>42</v>
      </c>
      <c r="J1601" s="64">
        <v>12</v>
      </c>
      <c r="K1601" s="48">
        <v>62111200</v>
      </c>
      <c r="L1601" s="47">
        <v>8050842456123</v>
      </c>
      <c r="M1601" s="48" t="s">
        <v>2188</v>
      </c>
      <c r="N1601" s="48" t="s">
        <v>2008</v>
      </c>
      <c r="O1601" s="48" t="s">
        <v>2027</v>
      </c>
      <c r="P1601" s="53"/>
      <c r="Q1601" s="53"/>
    </row>
    <row r="1602" spans="2:17">
      <c r="B1602" s="55" t="s">
        <v>192</v>
      </c>
      <c r="C1602" s="48" t="s">
        <v>38</v>
      </c>
      <c r="D1602" s="48" t="s">
        <v>2087</v>
      </c>
      <c r="E1602" s="51" t="s">
        <v>1320</v>
      </c>
      <c r="F1602" s="55" t="s">
        <v>193</v>
      </c>
      <c r="G1602" s="48" t="s">
        <v>2003</v>
      </c>
      <c r="H1602" s="55" t="s">
        <v>48</v>
      </c>
      <c r="I1602" s="48" t="s">
        <v>47</v>
      </c>
      <c r="J1602" s="64">
        <v>1</v>
      </c>
      <c r="K1602" s="48">
        <v>62111200</v>
      </c>
      <c r="L1602" s="47">
        <v>8050842456130</v>
      </c>
      <c r="M1602" s="48" t="s">
        <v>2188</v>
      </c>
      <c r="N1602" s="48" t="s">
        <v>2008</v>
      </c>
      <c r="O1602" s="48" t="s">
        <v>2027</v>
      </c>
      <c r="P1602" s="53"/>
      <c r="Q1602" s="53"/>
    </row>
    <row r="1603" spans="2:17">
      <c r="B1603" s="55" t="s">
        <v>192</v>
      </c>
      <c r="C1603" s="48" t="s">
        <v>38</v>
      </c>
      <c r="D1603" s="48" t="s">
        <v>2087</v>
      </c>
      <c r="E1603" s="51" t="s">
        <v>1320</v>
      </c>
      <c r="F1603" s="55" t="s">
        <v>193</v>
      </c>
      <c r="G1603" s="48" t="s">
        <v>2004</v>
      </c>
      <c r="H1603" s="55" t="s">
        <v>48</v>
      </c>
      <c r="I1603" s="48" t="s">
        <v>47</v>
      </c>
      <c r="J1603" s="64">
        <v>2</v>
      </c>
      <c r="K1603" s="48">
        <v>62111200</v>
      </c>
      <c r="L1603" s="47">
        <v>8050842315383</v>
      </c>
      <c r="M1603" s="48" t="s">
        <v>2188</v>
      </c>
      <c r="N1603" s="48" t="s">
        <v>2008</v>
      </c>
      <c r="O1603" s="48" t="s">
        <v>2027</v>
      </c>
      <c r="P1603" s="53"/>
      <c r="Q1603" s="53"/>
    </row>
    <row r="1604" spans="2:17">
      <c r="B1604" s="55" t="s">
        <v>192</v>
      </c>
      <c r="C1604" s="48" t="s">
        <v>38</v>
      </c>
      <c r="D1604" s="48" t="s">
        <v>2087</v>
      </c>
      <c r="E1604" s="51" t="s">
        <v>1320</v>
      </c>
      <c r="F1604" s="55" t="s">
        <v>193</v>
      </c>
      <c r="G1604" s="48" t="s">
        <v>2005</v>
      </c>
      <c r="H1604" s="55" t="s">
        <v>48</v>
      </c>
      <c r="I1604" s="48" t="s">
        <v>47</v>
      </c>
      <c r="J1604" s="64">
        <v>34</v>
      </c>
      <c r="K1604" s="48">
        <v>62111200</v>
      </c>
      <c r="L1604" s="47">
        <v>8050842315390</v>
      </c>
      <c r="M1604" s="48" t="s">
        <v>2188</v>
      </c>
      <c r="N1604" s="48" t="s">
        <v>2008</v>
      </c>
      <c r="O1604" s="48" t="s">
        <v>2027</v>
      </c>
      <c r="P1604" s="53"/>
      <c r="Q1604" s="53"/>
    </row>
    <row r="1605" spans="2:17">
      <c r="B1605" s="55" t="s">
        <v>192</v>
      </c>
      <c r="C1605" s="48" t="s">
        <v>38</v>
      </c>
      <c r="D1605" s="48" t="s">
        <v>2087</v>
      </c>
      <c r="E1605" s="51" t="s">
        <v>1320</v>
      </c>
      <c r="F1605" s="55" t="s">
        <v>193</v>
      </c>
      <c r="G1605" s="48" t="s">
        <v>31</v>
      </c>
      <c r="H1605" s="55" t="s">
        <v>48</v>
      </c>
      <c r="I1605" s="48" t="s">
        <v>47</v>
      </c>
      <c r="J1605" s="64">
        <v>35</v>
      </c>
      <c r="K1605" s="48">
        <v>62111200</v>
      </c>
      <c r="L1605" s="47">
        <v>8050842315406</v>
      </c>
      <c r="M1605" s="48" t="s">
        <v>2188</v>
      </c>
      <c r="N1605" s="48" t="s">
        <v>2008</v>
      </c>
      <c r="O1605" s="48" t="s">
        <v>2027</v>
      </c>
      <c r="P1605" s="53"/>
      <c r="Q1605" s="53"/>
    </row>
    <row r="1606" spans="2:17">
      <c r="B1606" s="55" t="s">
        <v>192</v>
      </c>
      <c r="C1606" s="48" t="s">
        <v>38</v>
      </c>
      <c r="D1606" s="48" t="s">
        <v>2087</v>
      </c>
      <c r="E1606" s="51" t="s">
        <v>1320</v>
      </c>
      <c r="F1606" s="55" t="s">
        <v>193</v>
      </c>
      <c r="G1606" s="48" t="s">
        <v>32</v>
      </c>
      <c r="H1606" s="55" t="s">
        <v>48</v>
      </c>
      <c r="I1606" s="48" t="s">
        <v>47</v>
      </c>
      <c r="J1606" s="64">
        <v>25</v>
      </c>
      <c r="K1606" s="48">
        <v>62111200</v>
      </c>
      <c r="L1606" s="47">
        <v>8050842315413</v>
      </c>
      <c r="M1606" s="48" t="s">
        <v>2188</v>
      </c>
      <c r="N1606" s="48" t="s">
        <v>2008</v>
      </c>
      <c r="O1606" s="48" t="s">
        <v>2027</v>
      </c>
      <c r="P1606" s="53"/>
      <c r="Q1606" s="53"/>
    </row>
    <row r="1607" spans="2:17">
      <c r="B1607" s="55" t="s">
        <v>192</v>
      </c>
      <c r="C1607" s="48" t="s">
        <v>38</v>
      </c>
      <c r="D1607" s="48" t="s">
        <v>2087</v>
      </c>
      <c r="E1607" s="51" t="s">
        <v>1320</v>
      </c>
      <c r="F1607" s="55" t="s">
        <v>193</v>
      </c>
      <c r="G1607" s="48" t="s">
        <v>33</v>
      </c>
      <c r="H1607" s="55" t="s">
        <v>48</v>
      </c>
      <c r="I1607" s="48" t="s">
        <v>47</v>
      </c>
      <c r="J1607" s="64">
        <v>19</v>
      </c>
      <c r="K1607" s="48">
        <v>62111200</v>
      </c>
      <c r="L1607" s="47">
        <v>8050842456147</v>
      </c>
      <c r="M1607" s="48" t="s">
        <v>2188</v>
      </c>
      <c r="N1607" s="48" t="s">
        <v>2008</v>
      </c>
      <c r="O1607" s="48" t="s">
        <v>2027</v>
      </c>
      <c r="P1607" s="53"/>
      <c r="Q1607" s="53"/>
    </row>
    <row r="1608" spans="2:17">
      <c r="B1608" s="55" t="s">
        <v>1018</v>
      </c>
      <c r="C1608" s="48" t="s">
        <v>2088</v>
      </c>
      <c r="D1608" s="48" t="s">
        <v>1201</v>
      </c>
      <c r="E1608" s="51" t="s">
        <v>1850</v>
      </c>
      <c r="F1608" s="55" t="s">
        <v>2113</v>
      </c>
      <c r="G1608" s="48">
        <v>32</v>
      </c>
      <c r="H1608" s="55" t="s">
        <v>256</v>
      </c>
      <c r="I1608" s="48" t="s">
        <v>255</v>
      </c>
      <c r="J1608" s="64">
        <v>6</v>
      </c>
      <c r="K1608" s="48">
        <v>62111100</v>
      </c>
      <c r="L1608" s="47">
        <v>8050842397075</v>
      </c>
      <c r="M1608" s="48" t="s">
        <v>2183</v>
      </c>
      <c r="N1608" s="48" t="s">
        <v>2011</v>
      </c>
      <c r="O1608" s="48" t="s">
        <v>2049</v>
      </c>
      <c r="P1608" s="53"/>
      <c r="Q1608" s="53"/>
    </row>
    <row r="1609" spans="2:17">
      <c r="B1609" s="55" t="s">
        <v>1016</v>
      </c>
      <c r="C1609" s="48" t="s">
        <v>2088</v>
      </c>
      <c r="D1609" s="48" t="s">
        <v>1201</v>
      </c>
      <c r="E1609" s="51" t="s">
        <v>1849</v>
      </c>
      <c r="F1609" s="55" t="s">
        <v>2113</v>
      </c>
      <c r="G1609" s="48">
        <v>32</v>
      </c>
      <c r="H1609" s="55" t="s">
        <v>391</v>
      </c>
      <c r="I1609" s="48" t="s">
        <v>390</v>
      </c>
      <c r="J1609" s="64">
        <v>7</v>
      </c>
      <c r="K1609" s="48">
        <v>62111100</v>
      </c>
      <c r="L1609" s="47">
        <v>8050842397068</v>
      </c>
      <c r="M1609" s="48" t="s">
        <v>2183</v>
      </c>
      <c r="N1609" s="48" t="s">
        <v>2011</v>
      </c>
      <c r="O1609" s="48" t="s">
        <v>2020</v>
      </c>
      <c r="P1609" s="53"/>
      <c r="Q1609" s="53"/>
    </row>
    <row r="1610" spans="2:17">
      <c r="B1610" s="55" t="s">
        <v>479</v>
      </c>
      <c r="C1610" s="48" t="s">
        <v>50</v>
      </c>
      <c r="D1610" s="48" t="s">
        <v>1201</v>
      </c>
      <c r="E1610" s="51" t="s">
        <v>1500</v>
      </c>
      <c r="F1610" s="55" t="s">
        <v>1204</v>
      </c>
      <c r="G1610" s="48">
        <v>32</v>
      </c>
      <c r="H1610" s="55" t="s">
        <v>481</v>
      </c>
      <c r="I1610" s="48" t="s">
        <v>480</v>
      </c>
      <c r="J1610" s="64">
        <v>19</v>
      </c>
      <c r="K1610" s="48">
        <v>62111100</v>
      </c>
      <c r="L1610" s="47">
        <v>8050842329762</v>
      </c>
      <c r="M1610" s="48" t="s">
        <v>2183</v>
      </c>
      <c r="N1610" s="48" t="s">
        <v>2011</v>
      </c>
      <c r="O1610" s="48" t="s">
        <v>2030</v>
      </c>
      <c r="P1610" s="53"/>
      <c r="Q1610" s="53"/>
    </row>
    <row r="1611" spans="2:17">
      <c r="B1611" s="55" t="s">
        <v>904</v>
      </c>
      <c r="C1611" s="48" t="s">
        <v>50</v>
      </c>
      <c r="D1611" s="48" t="s">
        <v>1201</v>
      </c>
      <c r="E1611" s="51" t="s">
        <v>1829</v>
      </c>
      <c r="F1611" s="55" t="s">
        <v>2112</v>
      </c>
      <c r="G1611" s="48">
        <v>31</v>
      </c>
      <c r="H1611" s="55" t="s">
        <v>988</v>
      </c>
      <c r="I1611" s="48" t="s">
        <v>987</v>
      </c>
      <c r="J1611" s="64">
        <v>4</v>
      </c>
      <c r="K1611" s="48">
        <v>62111100</v>
      </c>
      <c r="L1611" s="47">
        <v>8050842287024</v>
      </c>
      <c r="M1611" s="48" t="s">
        <v>2183</v>
      </c>
      <c r="N1611" s="48" t="s">
        <v>2011</v>
      </c>
      <c r="O1611" s="48" t="s">
        <v>2020</v>
      </c>
      <c r="P1611" s="53"/>
      <c r="Q1611" s="53"/>
    </row>
    <row r="1612" spans="2:17">
      <c r="B1612" s="55" t="s">
        <v>904</v>
      </c>
      <c r="C1612" s="48" t="s">
        <v>50</v>
      </c>
      <c r="D1612" s="48" t="s">
        <v>1201</v>
      </c>
      <c r="E1612" s="51" t="s">
        <v>1829</v>
      </c>
      <c r="F1612" s="55" t="s">
        <v>2112</v>
      </c>
      <c r="G1612" s="48">
        <v>34</v>
      </c>
      <c r="H1612" s="55" t="s">
        <v>988</v>
      </c>
      <c r="I1612" s="48" t="s">
        <v>987</v>
      </c>
      <c r="J1612" s="64">
        <v>1</v>
      </c>
      <c r="K1612" s="48">
        <v>62111100</v>
      </c>
      <c r="L1612" s="47">
        <v>8050842581542</v>
      </c>
      <c r="M1612" s="48" t="s">
        <v>2183</v>
      </c>
      <c r="N1612" s="48" t="s">
        <v>2011</v>
      </c>
      <c r="O1612" s="48" t="s">
        <v>2020</v>
      </c>
      <c r="P1612" s="53"/>
      <c r="Q1612" s="53"/>
    </row>
    <row r="1613" spans="2:17">
      <c r="B1613" s="55" t="s">
        <v>904</v>
      </c>
      <c r="C1613" s="48" t="s">
        <v>50</v>
      </c>
      <c r="D1613" s="48" t="s">
        <v>1201</v>
      </c>
      <c r="E1613" s="51" t="s">
        <v>1829</v>
      </c>
      <c r="F1613" s="55" t="s">
        <v>2112</v>
      </c>
      <c r="G1613" s="48">
        <v>36</v>
      </c>
      <c r="H1613" s="55" t="s">
        <v>988</v>
      </c>
      <c r="I1613" s="48" t="s">
        <v>987</v>
      </c>
      <c r="J1613" s="64">
        <v>1</v>
      </c>
      <c r="K1613" s="48">
        <v>62111100</v>
      </c>
      <c r="L1613" s="47">
        <v>8050842287062</v>
      </c>
      <c r="M1613" s="48" t="s">
        <v>2183</v>
      </c>
      <c r="N1613" s="48" t="s">
        <v>2011</v>
      </c>
      <c r="O1613" s="48" t="s">
        <v>2020</v>
      </c>
      <c r="P1613" s="53"/>
      <c r="Q1613" s="53"/>
    </row>
    <row r="1614" spans="2:17">
      <c r="B1614" s="55" t="s">
        <v>745</v>
      </c>
      <c r="C1614" s="48" t="s">
        <v>50</v>
      </c>
      <c r="D1614" s="48" t="s">
        <v>1201</v>
      </c>
      <c r="E1614" s="51" t="s">
        <v>1686</v>
      </c>
      <c r="F1614" s="55" t="s">
        <v>2114</v>
      </c>
      <c r="G1614" s="48">
        <v>38</v>
      </c>
      <c r="H1614" s="55" t="s">
        <v>802</v>
      </c>
      <c r="I1614" s="48" t="s">
        <v>801</v>
      </c>
      <c r="J1614" s="64">
        <v>3</v>
      </c>
      <c r="K1614" s="48">
        <v>62111100</v>
      </c>
      <c r="L1614" s="47">
        <v>8050842288953</v>
      </c>
      <c r="M1614" s="48" t="s">
        <v>2183</v>
      </c>
      <c r="N1614" s="48" t="s">
        <v>2011</v>
      </c>
      <c r="O1614" s="48" t="s">
        <v>2032</v>
      </c>
      <c r="P1614" s="53"/>
      <c r="Q1614" s="53"/>
    </row>
    <row r="1615" spans="2:17">
      <c r="B1615" s="55" t="s">
        <v>745</v>
      </c>
      <c r="C1615" s="48" t="s">
        <v>50</v>
      </c>
      <c r="D1615" s="48" t="s">
        <v>1201</v>
      </c>
      <c r="E1615" s="51" t="s">
        <v>1686</v>
      </c>
      <c r="F1615" s="55" t="s">
        <v>2114</v>
      </c>
      <c r="G1615" s="48">
        <v>40</v>
      </c>
      <c r="H1615" s="55" t="s">
        <v>802</v>
      </c>
      <c r="I1615" s="48" t="s">
        <v>801</v>
      </c>
      <c r="J1615" s="64">
        <v>7</v>
      </c>
      <c r="K1615" s="48">
        <v>62111100</v>
      </c>
      <c r="L1615" s="47">
        <v>8050842288960</v>
      </c>
      <c r="M1615" s="48" t="s">
        <v>2183</v>
      </c>
      <c r="N1615" s="48" t="s">
        <v>2011</v>
      </c>
      <c r="O1615" s="48" t="s">
        <v>2032</v>
      </c>
      <c r="P1615" s="53"/>
      <c r="Q1615" s="53"/>
    </row>
    <row r="1616" spans="2:17">
      <c r="B1616" s="55" t="s">
        <v>745</v>
      </c>
      <c r="C1616" s="48" t="s">
        <v>50</v>
      </c>
      <c r="D1616" s="48" t="s">
        <v>1201</v>
      </c>
      <c r="E1616" s="51" t="s">
        <v>1686</v>
      </c>
      <c r="F1616" s="55" t="s">
        <v>2114</v>
      </c>
      <c r="G1616" s="48">
        <v>42</v>
      </c>
      <c r="H1616" s="55" t="s">
        <v>802</v>
      </c>
      <c r="I1616" s="48" t="s">
        <v>801</v>
      </c>
      <c r="J1616" s="64">
        <v>1</v>
      </c>
      <c r="K1616" s="48">
        <v>62111100</v>
      </c>
      <c r="L1616" s="47">
        <v>8050842288977</v>
      </c>
      <c r="M1616" s="48" t="s">
        <v>2183</v>
      </c>
      <c r="N1616" s="48" t="s">
        <v>2011</v>
      </c>
      <c r="O1616" s="48" t="s">
        <v>2032</v>
      </c>
      <c r="P1616" s="53"/>
      <c r="Q1616" s="53"/>
    </row>
    <row r="1617" spans="2:17">
      <c r="B1617" s="55" t="s">
        <v>745</v>
      </c>
      <c r="C1617" s="48" t="s">
        <v>50</v>
      </c>
      <c r="D1617" s="48" t="s">
        <v>1201</v>
      </c>
      <c r="E1617" s="51" t="s">
        <v>1645</v>
      </c>
      <c r="F1617" s="55" t="s">
        <v>2114</v>
      </c>
      <c r="G1617" s="48">
        <v>31</v>
      </c>
      <c r="H1617" s="55" t="s">
        <v>297</v>
      </c>
      <c r="I1617" s="48" t="s">
        <v>296</v>
      </c>
      <c r="J1617" s="64">
        <v>1</v>
      </c>
      <c r="K1617" s="48">
        <v>62111100</v>
      </c>
      <c r="L1617" s="47">
        <v>8050842289141</v>
      </c>
      <c r="M1617" s="48" t="s">
        <v>2183</v>
      </c>
      <c r="N1617" s="48" t="s">
        <v>2011</v>
      </c>
      <c r="O1617" s="48" t="s">
        <v>2032</v>
      </c>
      <c r="P1617" s="53"/>
      <c r="Q1617" s="53"/>
    </row>
    <row r="1618" spans="2:17">
      <c r="B1618" s="55" t="s">
        <v>745</v>
      </c>
      <c r="C1618" s="48" t="s">
        <v>50</v>
      </c>
      <c r="D1618" s="48" t="s">
        <v>1201</v>
      </c>
      <c r="E1618" s="51" t="s">
        <v>1645</v>
      </c>
      <c r="F1618" s="55" t="s">
        <v>2114</v>
      </c>
      <c r="G1618" s="48">
        <v>38</v>
      </c>
      <c r="H1618" s="55" t="s">
        <v>297</v>
      </c>
      <c r="I1618" s="48" t="s">
        <v>296</v>
      </c>
      <c r="J1618" s="64">
        <v>3</v>
      </c>
      <c r="K1618" s="48">
        <v>62111100</v>
      </c>
      <c r="L1618" s="47">
        <v>8050842289196</v>
      </c>
      <c r="M1618" s="48" t="s">
        <v>2183</v>
      </c>
      <c r="N1618" s="48" t="s">
        <v>2011</v>
      </c>
      <c r="O1618" s="48" t="s">
        <v>2032</v>
      </c>
      <c r="P1618" s="53"/>
      <c r="Q1618" s="53"/>
    </row>
    <row r="1619" spans="2:17">
      <c r="B1619" s="55" t="s">
        <v>745</v>
      </c>
      <c r="C1619" s="48" t="s">
        <v>50</v>
      </c>
      <c r="D1619" s="48" t="s">
        <v>1201</v>
      </c>
      <c r="E1619" s="51" t="s">
        <v>1645</v>
      </c>
      <c r="F1619" s="55" t="s">
        <v>2114</v>
      </c>
      <c r="G1619" s="48">
        <v>40</v>
      </c>
      <c r="H1619" s="55" t="s">
        <v>297</v>
      </c>
      <c r="I1619" s="48" t="s">
        <v>296</v>
      </c>
      <c r="J1619" s="64">
        <v>4</v>
      </c>
      <c r="K1619" s="48">
        <v>62111100</v>
      </c>
      <c r="L1619" s="47">
        <v>8050842289202</v>
      </c>
      <c r="M1619" s="48" t="s">
        <v>2183</v>
      </c>
      <c r="N1619" s="48" t="s">
        <v>2011</v>
      </c>
      <c r="O1619" s="48" t="s">
        <v>2032</v>
      </c>
      <c r="P1619" s="53"/>
      <c r="Q1619" s="53"/>
    </row>
    <row r="1620" spans="2:17">
      <c r="B1620" s="55" t="s">
        <v>745</v>
      </c>
      <c r="C1620" s="48" t="s">
        <v>50</v>
      </c>
      <c r="D1620" s="48" t="s">
        <v>1201</v>
      </c>
      <c r="E1620" s="51" t="s">
        <v>1645</v>
      </c>
      <c r="F1620" s="55" t="s">
        <v>2114</v>
      </c>
      <c r="G1620" s="48">
        <v>42</v>
      </c>
      <c r="H1620" s="55" t="s">
        <v>297</v>
      </c>
      <c r="I1620" s="48" t="s">
        <v>296</v>
      </c>
      <c r="J1620" s="64">
        <v>4</v>
      </c>
      <c r="K1620" s="48">
        <v>62111100</v>
      </c>
      <c r="L1620" s="47">
        <v>8050842289219</v>
      </c>
      <c r="M1620" s="48" t="s">
        <v>2183</v>
      </c>
      <c r="N1620" s="48" t="s">
        <v>2011</v>
      </c>
      <c r="O1620" s="48" t="s">
        <v>2032</v>
      </c>
      <c r="P1620" s="53"/>
      <c r="Q1620" s="53"/>
    </row>
    <row r="1621" spans="2:17">
      <c r="B1621" s="55" t="s">
        <v>745</v>
      </c>
      <c r="C1621" s="48" t="s">
        <v>50</v>
      </c>
      <c r="D1621" s="48" t="s">
        <v>1201</v>
      </c>
      <c r="E1621" s="51" t="s">
        <v>1800</v>
      </c>
      <c r="F1621" s="55" t="s">
        <v>2114</v>
      </c>
      <c r="G1621" s="48">
        <v>38</v>
      </c>
      <c r="H1621" s="55" t="s">
        <v>940</v>
      </c>
      <c r="I1621" s="48" t="s">
        <v>939</v>
      </c>
      <c r="J1621" s="64">
        <v>3</v>
      </c>
      <c r="K1621" s="48">
        <v>62111100</v>
      </c>
      <c r="L1621" s="47">
        <v>8050842289318</v>
      </c>
      <c r="M1621" s="48" t="s">
        <v>2183</v>
      </c>
      <c r="N1621" s="48" t="s">
        <v>2011</v>
      </c>
      <c r="O1621" s="48" t="s">
        <v>2032</v>
      </c>
      <c r="P1621" s="53"/>
      <c r="Q1621" s="53"/>
    </row>
    <row r="1622" spans="2:17">
      <c r="B1622" s="55" t="s">
        <v>745</v>
      </c>
      <c r="C1622" s="48" t="s">
        <v>50</v>
      </c>
      <c r="D1622" s="48" t="s">
        <v>1201</v>
      </c>
      <c r="E1622" s="51" t="s">
        <v>1800</v>
      </c>
      <c r="F1622" s="55" t="s">
        <v>2114</v>
      </c>
      <c r="G1622" s="48">
        <v>40</v>
      </c>
      <c r="H1622" s="55" t="s">
        <v>940</v>
      </c>
      <c r="I1622" s="48" t="s">
        <v>939</v>
      </c>
      <c r="J1622" s="64">
        <v>3</v>
      </c>
      <c r="K1622" s="48">
        <v>62111100</v>
      </c>
      <c r="L1622" s="47">
        <v>8050842289325</v>
      </c>
      <c r="M1622" s="48" t="s">
        <v>2183</v>
      </c>
      <c r="N1622" s="48" t="s">
        <v>2011</v>
      </c>
      <c r="O1622" s="48" t="s">
        <v>2032</v>
      </c>
      <c r="P1622" s="53"/>
      <c r="Q1622" s="53"/>
    </row>
    <row r="1623" spans="2:17">
      <c r="B1623" s="55" t="s">
        <v>745</v>
      </c>
      <c r="C1623" s="48" t="s">
        <v>50</v>
      </c>
      <c r="D1623" s="48" t="s">
        <v>1201</v>
      </c>
      <c r="E1623" s="51" t="s">
        <v>1800</v>
      </c>
      <c r="F1623" s="55" t="s">
        <v>2114</v>
      </c>
      <c r="G1623" s="48">
        <v>42</v>
      </c>
      <c r="H1623" s="55" t="s">
        <v>940</v>
      </c>
      <c r="I1623" s="48" t="s">
        <v>939</v>
      </c>
      <c r="J1623" s="64">
        <v>2</v>
      </c>
      <c r="K1623" s="48">
        <v>62111100</v>
      </c>
      <c r="L1623" s="47">
        <v>8050842289332</v>
      </c>
      <c r="M1623" s="48" t="s">
        <v>2183</v>
      </c>
      <c r="N1623" s="48" t="s">
        <v>2011</v>
      </c>
      <c r="O1623" s="48" t="s">
        <v>2032</v>
      </c>
      <c r="P1623" s="53"/>
      <c r="Q1623" s="53"/>
    </row>
    <row r="1624" spans="2:17">
      <c r="B1624" s="55" t="s">
        <v>884</v>
      </c>
      <c r="C1624" s="48" t="s">
        <v>38</v>
      </c>
      <c r="D1624" s="48" t="s">
        <v>2087</v>
      </c>
      <c r="E1624" s="51" t="s">
        <v>1752</v>
      </c>
      <c r="F1624" s="55" t="s">
        <v>157</v>
      </c>
      <c r="G1624" s="48" t="s">
        <v>2003</v>
      </c>
      <c r="H1624" s="55" t="s">
        <v>85</v>
      </c>
      <c r="I1624" s="48" t="s">
        <v>84</v>
      </c>
      <c r="J1624" s="64">
        <v>1</v>
      </c>
      <c r="K1624" s="48">
        <v>62111200</v>
      </c>
      <c r="L1624" s="47">
        <v>8050842527014</v>
      </c>
      <c r="M1624" s="48" t="s">
        <v>2188</v>
      </c>
      <c r="N1624" s="48" t="s">
        <v>2008</v>
      </c>
      <c r="O1624" s="48" t="s">
        <v>2019</v>
      </c>
      <c r="P1624" s="53"/>
      <c r="Q1624" s="53"/>
    </row>
    <row r="1625" spans="2:17">
      <c r="B1625" s="55" t="s">
        <v>884</v>
      </c>
      <c r="C1625" s="48" t="s">
        <v>38</v>
      </c>
      <c r="D1625" s="48" t="s">
        <v>2087</v>
      </c>
      <c r="E1625" s="51" t="s">
        <v>1752</v>
      </c>
      <c r="F1625" s="55" t="s">
        <v>157</v>
      </c>
      <c r="G1625" s="48" t="s">
        <v>2004</v>
      </c>
      <c r="H1625" s="55" t="s">
        <v>85</v>
      </c>
      <c r="I1625" s="48" t="s">
        <v>84</v>
      </c>
      <c r="J1625" s="64">
        <v>6</v>
      </c>
      <c r="K1625" s="48">
        <v>62111200</v>
      </c>
      <c r="L1625" s="47">
        <v>8050842476688</v>
      </c>
      <c r="M1625" s="48" t="s">
        <v>2188</v>
      </c>
      <c r="N1625" s="48" t="s">
        <v>2008</v>
      </c>
      <c r="O1625" s="48" t="s">
        <v>2019</v>
      </c>
      <c r="P1625" s="53"/>
      <c r="Q1625" s="53"/>
    </row>
    <row r="1626" spans="2:17">
      <c r="B1626" s="55" t="s">
        <v>884</v>
      </c>
      <c r="C1626" s="48" t="s">
        <v>38</v>
      </c>
      <c r="D1626" s="48" t="s">
        <v>2087</v>
      </c>
      <c r="E1626" s="51" t="s">
        <v>1752</v>
      </c>
      <c r="F1626" s="55" t="s">
        <v>157</v>
      </c>
      <c r="G1626" s="48" t="s">
        <v>2005</v>
      </c>
      <c r="H1626" s="55" t="s">
        <v>85</v>
      </c>
      <c r="I1626" s="48" t="s">
        <v>84</v>
      </c>
      <c r="J1626" s="64">
        <v>1</v>
      </c>
      <c r="K1626" s="48">
        <v>62111200</v>
      </c>
      <c r="L1626" s="47">
        <v>8050842527021</v>
      </c>
      <c r="M1626" s="48" t="s">
        <v>2188</v>
      </c>
      <c r="N1626" s="48" t="s">
        <v>2008</v>
      </c>
      <c r="O1626" s="48" t="s">
        <v>2019</v>
      </c>
      <c r="P1626" s="53"/>
      <c r="Q1626" s="53"/>
    </row>
    <row r="1627" spans="2:17">
      <c r="B1627" s="55" t="s">
        <v>884</v>
      </c>
      <c r="C1627" s="48" t="s">
        <v>38</v>
      </c>
      <c r="D1627" s="48" t="s">
        <v>2087</v>
      </c>
      <c r="E1627" s="51" t="s">
        <v>1752</v>
      </c>
      <c r="F1627" s="55" t="s">
        <v>157</v>
      </c>
      <c r="G1627" s="48" t="s">
        <v>31</v>
      </c>
      <c r="H1627" s="55" t="s">
        <v>85</v>
      </c>
      <c r="I1627" s="48" t="s">
        <v>84</v>
      </c>
      <c r="J1627" s="64">
        <v>1</v>
      </c>
      <c r="K1627" s="48">
        <v>62111200</v>
      </c>
      <c r="L1627" s="47">
        <v>8050842527038</v>
      </c>
      <c r="M1627" s="48" t="s">
        <v>2188</v>
      </c>
      <c r="N1627" s="48" t="s">
        <v>2008</v>
      </c>
      <c r="O1627" s="48" t="s">
        <v>2019</v>
      </c>
      <c r="P1627" s="53"/>
      <c r="Q1627" s="53"/>
    </row>
    <row r="1628" spans="2:17">
      <c r="B1628" s="55" t="s">
        <v>2082</v>
      </c>
      <c r="C1628" s="48" t="s">
        <v>38</v>
      </c>
      <c r="D1628" s="48" t="s">
        <v>2087</v>
      </c>
      <c r="E1628" s="51" t="s">
        <v>2074</v>
      </c>
      <c r="F1628" s="55" t="s">
        <v>2083</v>
      </c>
      <c r="G1628" s="48" t="s">
        <v>2004</v>
      </c>
      <c r="H1628" s="55" t="s">
        <v>85</v>
      </c>
      <c r="I1628" s="48" t="s">
        <v>84</v>
      </c>
      <c r="J1628" s="64">
        <v>1</v>
      </c>
      <c r="K1628" s="48">
        <v>62111200</v>
      </c>
      <c r="L1628" s="47">
        <v>8050842476664</v>
      </c>
      <c r="M1628" s="48" t="s">
        <v>2188</v>
      </c>
      <c r="N1628" s="48" t="s">
        <v>2008</v>
      </c>
      <c r="O1628" s="48" t="s">
        <v>2019</v>
      </c>
      <c r="P1628" s="53"/>
      <c r="Q1628" s="53"/>
    </row>
    <row r="1629" spans="2:17">
      <c r="B1629" s="55" t="s">
        <v>262</v>
      </c>
      <c r="C1629" s="48" t="s">
        <v>38</v>
      </c>
      <c r="D1629" s="48" t="s">
        <v>2087</v>
      </c>
      <c r="E1629" s="51" t="s">
        <v>1351</v>
      </c>
      <c r="F1629" s="55" t="s">
        <v>263</v>
      </c>
      <c r="G1629" s="48" t="s">
        <v>2004</v>
      </c>
      <c r="H1629" s="55" t="s">
        <v>59</v>
      </c>
      <c r="I1629" s="48" t="s">
        <v>58</v>
      </c>
      <c r="J1629" s="64">
        <v>13</v>
      </c>
      <c r="K1629" s="48">
        <v>62111200</v>
      </c>
      <c r="L1629" s="47">
        <v>8050842529407</v>
      </c>
      <c r="M1629" s="48" t="s">
        <v>2188</v>
      </c>
      <c r="N1629" s="48" t="s">
        <v>2008</v>
      </c>
      <c r="O1629" s="48" t="s">
        <v>2060</v>
      </c>
      <c r="P1629" s="53"/>
      <c r="Q1629" s="53"/>
    </row>
    <row r="1630" spans="2:17">
      <c r="B1630" s="55" t="s">
        <v>262</v>
      </c>
      <c r="C1630" s="48" t="s">
        <v>38</v>
      </c>
      <c r="D1630" s="48" t="s">
        <v>2087</v>
      </c>
      <c r="E1630" s="51" t="s">
        <v>1351</v>
      </c>
      <c r="F1630" s="55" t="s">
        <v>263</v>
      </c>
      <c r="G1630" s="48" t="s">
        <v>2005</v>
      </c>
      <c r="H1630" s="55" t="s">
        <v>59</v>
      </c>
      <c r="I1630" s="48" t="s">
        <v>58</v>
      </c>
      <c r="J1630" s="64">
        <v>40</v>
      </c>
      <c r="K1630" s="48">
        <v>62111200</v>
      </c>
      <c r="L1630" s="47">
        <v>8050842529414</v>
      </c>
      <c r="M1630" s="48" t="s">
        <v>2188</v>
      </c>
      <c r="N1630" s="48" t="s">
        <v>2008</v>
      </c>
      <c r="O1630" s="48" t="s">
        <v>2060</v>
      </c>
      <c r="P1630" s="53"/>
      <c r="Q1630" s="53"/>
    </row>
    <row r="1631" spans="2:17">
      <c r="B1631" s="55" t="s">
        <v>262</v>
      </c>
      <c r="C1631" s="48" t="s">
        <v>38</v>
      </c>
      <c r="D1631" s="48" t="s">
        <v>2087</v>
      </c>
      <c r="E1631" s="51" t="s">
        <v>1351</v>
      </c>
      <c r="F1631" s="55" t="s">
        <v>263</v>
      </c>
      <c r="G1631" s="48" t="s">
        <v>31</v>
      </c>
      <c r="H1631" s="55" t="s">
        <v>59</v>
      </c>
      <c r="I1631" s="48" t="s">
        <v>58</v>
      </c>
      <c r="J1631" s="64">
        <v>12</v>
      </c>
      <c r="K1631" s="48">
        <v>62111200</v>
      </c>
      <c r="L1631" s="47">
        <v>8050842529421</v>
      </c>
      <c r="M1631" s="48" t="s">
        <v>2188</v>
      </c>
      <c r="N1631" s="48" t="s">
        <v>2008</v>
      </c>
      <c r="O1631" s="48" t="s">
        <v>2060</v>
      </c>
      <c r="P1631" s="53"/>
      <c r="Q1631" s="53"/>
    </row>
    <row r="1632" spans="2:17">
      <c r="B1632" s="55" t="s">
        <v>262</v>
      </c>
      <c r="C1632" s="48" t="s">
        <v>38</v>
      </c>
      <c r="D1632" s="48" t="s">
        <v>2087</v>
      </c>
      <c r="E1632" s="51" t="s">
        <v>1390</v>
      </c>
      <c r="F1632" s="55" t="s">
        <v>263</v>
      </c>
      <c r="G1632" s="48" t="s">
        <v>2004</v>
      </c>
      <c r="H1632" s="55" t="s">
        <v>315</v>
      </c>
      <c r="I1632" s="48" t="s">
        <v>314</v>
      </c>
      <c r="J1632" s="64">
        <v>11</v>
      </c>
      <c r="K1632" s="48">
        <v>62111200</v>
      </c>
      <c r="L1632" s="47">
        <v>8050842529513</v>
      </c>
      <c r="M1632" s="48" t="s">
        <v>2188</v>
      </c>
      <c r="N1632" s="48" t="s">
        <v>2008</v>
      </c>
      <c r="O1632" s="48" t="s">
        <v>2060</v>
      </c>
      <c r="P1632" s="53"/>
      <c r="Q1632" s="53"/>
    </row>
    <row r="1633" spans="2:17">
      <c r="B1633" s="55" t="s">
        <v>262</v>
      </c>
      <c r="C1633" s="48" t="s">
        <v>38</v>
      </c>
      <c r="D1633" s="48" t="s">
        <v>2087</v>
      </c>
      <c r="E1633" s="51" t="s">
        <v>1390</v>
      </c>
      <c r="F1633" s="55" t="s">
        <v>263</v>
      </c>
      <c r="G1633" s="48" t="s">
        <v>2005</v>
      </c>
      <c r="H1633" s="55" t="s">
        <v>315</v>
      </c>
      <c r="I1633" s="48" t="s">
        <v>314</v>
      </c>
      <c r="J1633" s="64">
        <v>18</v>
      </c>
      <c r="K1633" s="48">
        <v>62111200</v>
      </c>
      <c r="L1633" s="47">
        <v>8050842529520</v>
      </c>
      <c r="M1633" s="48" t="s">
        <v>2188</v>
      </c>
      <c r="N1633" s="48" t="s">
        <v>2008</v>
      </c>
      <c r="O1633" s="48" t="s">
        <v>2060</v>
      </c>
      <c r="P1633" s="53"/>
      <c r="Q1633" s="53"/>
    </row>
    <row r="1634" spans="2:17">
      <c r="B1634" s="55" t="s">
        <v>262</v>
      </c>
      <c r="C1634" s="48" t="s">
        <v>38</v>
      </c>
      <c r="D1634" s="48" t="s">
        <v>2087</v>
      </c>
      <c r="E1634" s="51" t="s">
        <v>1390</v>
      </c>
      <c r="F1634" s="55" t="s">
        <v>263</v>
      </c>
      <c r="G1634" s="48" t="s">
        <v>31</v>
      </c>
      <c r="H1634" s="55" t="s">
        <v>315</v>
      </c>
      <c r="I1634" s="48" t="s">
        <v>314</v>
      </c>
      <c r="J1634" s="64">
        <v>14</v>
      </c>
      <c r="K1634" s="48">
        <v>62111200</v>
      </c>
      <c r="L1634" s="47">
        <v>8050842529537</v>
      </c>
      <c r="M1634" s="48" t="s">
        <v>2188</v>
      </c>
      <c r="N1634" s="48" t="s">
        <v>2008</v>
      </c>
      <c r="O1634" s="48" t="s">
        <v>2060</v>
      </c>
      <c r="P1634" s="53"/>
      <c r="Q1634" s="53"/>
    </row>
    <row r="1635" spans="2:17">
      <c r="B1635" s="55" t="s">
        <v>262</v>
      </c>
      <c r="C1635" s="48" t="s">
        <v>38</v>
      </c>
      <c r="D1635" s="48" t="s">
        <v>2087</v>
      </c>
      <c r="E1635" s="51" t="s">
        <v>1390</v>
      </c>
      <c r="F1635" s="55" t="s">
        <v>263</v>
      </c>
      <c r="G1635" s="48" t="s">
        <v>32</v>
      </c>
      <c r="H1635" s="55" t="s">
        <v>315</v>
      </c>
      <c r="I1635" s="48" t="s">
        <v>314</v>
      </c>
      <c r="J1635" s="64">
        <v>4</v>
      </c>
      <c r="K1635" s="48">
        <v>62111200</v>
      </c>
      <c r="L1635" s="47">
        <v>8050842529544</v>
      </c>
      <c r="M1635" s="48" t="s">
        <v>2188</v>
      </c>
      <c r="N1635" s="48" t="s">
        <v>2008</v>
      </c>
      <c r="O1635" s="48" t="s">
        <v>2060</v>
      </c>
      <c r="P1635" s="53"/>
      <c r="Q1635" s="53"/>
    </row>
    <row r="1636" spans="2:17">
      <c r="B1636" s="55" t="s">
        <v>672</v>
      </c>
      <c r="C1636" s="48" t="s">
        <v>38</v>
      </c>
      <c r="D1636" s="48" t="s">
        <v>2087</v>
      </c>
      <c r="E1636" s="51" t="s">
        <v>1603</v>
      </c>
      <c r="F1636" s="55" t="s">
        <v>673</v>
      </c>
      <c r="G1636" s="48" t="s">
        <v>2004</v>
      </c>
      <c r="H1636" s="55" t="s">
        <v>315</v>
      </c>
      <c r="I1636" s="48" t="s">
        <v>314</v>
      </c>
      <c r="J1636" s="64">
        <v>13</v>
      </c>
      <c r="K1636" s="48">
        <v>62111200</v>
      </c>
      <c r="L1636" s="47">
        <v>8050842477494</v>
      </c>
      <c r="M1636" s="48" t="s">
        <v>2188</v>
      </c>
      <c r="N1636" s="48" t="s">
        <v>2008</v>
      </c>
      <c r="O1636" s="48" t="s">
        <v>2060</v>
      </c>
      <c r="P1636" s="53"/>
      <c r="Q1636" s="53"/>
    </row>
    <row r="1637" spans="2:17">
      <c r="B1637" s="55" t="s">
        <v>721</v>
      </c>
      <c r="C1637" s="48" t="s">
        <v>38</v>
      </c>
      <c r="D1637" s="48" t="s">
        <v>2087</v>
      </c>
      <c r="E1637" s="51" t="s">
        <v>1632</v>
      </c>
      <c r="F1637" s="55" t="s">
        <v>722</v>
      </c>
      <c r="G1637" s="48" t="s">
        <v>2004</v>
      </c>
      <c r="H1637" s="55" t="s">
        <v>182</v>
      </c>
      <c r="I1637" s="48" t="s">
        <v>181</v>
      </c>
      <c r="J1637" s="64">
        <v>11</v>
      </c>
      <c r="K1637" s="48">
        <v>62111200</v>
      </c>
      <c r="L1637" s="47">
        <v>8050842476398</v>
      </c>
      <c r="M1637" s="48" t="s">
        <v>2188</v>
      </c>
      <c r="N1637" s="48" t="s">
        <v>2008</v>
      </c>
      <c r="O1637" s="48" t="s">
        <v>2038</v>
      </c>
      <c r="P1637" s="53"/>
      <c r="Q1637" s="53"/>
    </row>
    <row r="1638" spans="2:17">
      <c r="B1638" s="55" t="s">
        <v>815</v>
      </c>
      <c r="C1638" s="48" t="s">
        <v>38</v>
      </c>
      <c r="D1638" s="48" t="s">
        <v>2087</v>
      </c>
      <c r="E1638" s="51" t="s">
        <v>1695</v>
      </c>
      <c r="F1638" s="55" t="s">
        <v>816</v>
      </c>
      <c r="G1638" s="48" t="s">
        <v>2005</v>
      </c>
      <c r="H1638" s="55" t="s">
        <v>59</v>
      </c>
      <c r="I1638" s="48" t="s">
        <v>58</v>
      </c>
      <c r="J1638" s="64">
        <v>4</v>
      </c>
      <c r="K1638" s="48">
        <v>62111200</v>
      </c>
      <c r="L1638" s="47">
        <v>8050842523191</v>
      </c>
      <c r="M1638" s="48" t="s">
        <v>2188</v>
      </c>
      <c r="N1638" s="48" t="s">
        <v>2008</v>
      </c>
      <c r="O1638" s="48" t="s">
        <v>2060</v>
      </c>
      <c r="P1638" s="53"/>
      <c r="Q1638" s="53"/>
    </row>
    <row r="1639" spans="2:17">
      <c r="B1639" s="55" t="s">
        <v>815</v>
      </c>
      <c r="C1639" s="48" t="s">
        <v>38</v>
      </c>
      <c r="D1639" s="48" t="s">
        <v>2087</v>
      </c>
      <c r="E1639" s="51" t="s">
        <v>1695</v>
      </c>
      <c r="F1639" s="55" t="s">
        <v>816</v>
      </c>
      <c r="G1639" s="48" t="s">
        <v>31</v>
      </c>
      <c r="H1639" s="55" t="s">
        <v>59</v>
      </c>
      <c r="I1639" s="48" t="s">
        <v>58</v>
      </c>
      <c r="J1639" s="64">
        <v>2</v>
      </c>
      <c r="K1639" s="48">
        <v>62111200</v>
      </c>
      <c r="L1639" s="47">
        <v>8050842523207</v>
      </c>
      <c r="M1639" s="48" t="s">
        <v>2188</v>
      </c>
      <c r="N1639" s="48" t="s">
        <v>2008</v>
      </c>
      <c r="O1639" s="48" t="s">
        <v>2060</v>
      </c>
      <c r="P1639" s="53"/>
      <c r="Q1639" s="53"/>
    </row>
    <row r="1640" spans="2:17">
      <c r="B1640" s="55" t="s">
        <v>815</v>
      </c>
      <c r="C1640" s="48" t="s">
        <v>38</v>
      </c>
      <c r="D1640" s="48" t="s">
        <v>2087</v>
      </c>
      <c r="E1640" s="51" t="s">
        <v>1695</v>
      </c>
      <c r="F1640" s="55" t="s">
        <v>816</v>
      </c>
      <c r="G1640" s="48" t="s">
        <v>32</v>
      </c>
      <c r="H1640" s="55" t="s">
        <v>59</v>
      </c>
      <c r="I1640" s="48" t="s">
        <v>58</v>
      </c>
      <c r="J1640" s="64">
        <v>2</v>
      </c>
      <c r="K1640" s="48">
        <v>62111200</v>
      </c>
      <c r="L1640" s="47">
        <v>8050842523214</v>
      </c>
      <c r="M1640" s="48" t="s">
        <v>2188</v>
      </c>
      <c r="N1640" s="48" t="s">
        <v>2008</v>
      </c>
      <c r="O1640" s="48" t="s">
        <v>2060</v>
      </c>
      <c r="P1640" s="53"/>
      <c r="Q1640" s="53"/>
    </row>
    <row r="1641" spans="2:17">
      <c r="B1641" s="55" t="s">
        <v>815</v>
      </c>
      <c r="C1641" s="48" t="s">
        <v>38</v>
      </c>
      <c r="D1641" s="48" t="s">
        <v>2087</v>
      </c>
      <c r="E1641" s="51" t="s">
        <v>1733</v>
      </c>
      <c r="F1641" s="55" t="s">
        <v>816</v>
      </c>
      <c r="G1641" s="48" t="s">
        <v>2003</v>
      </c>
      <c r="H1641" s="55" t="s">
        <v>182</v>
      </c>
      <c r="I1641" s="48" t="s">
        <v>181</v>
      </c>
      <c r="J1641" s="64">
        <v>1</v>
      </c>
      <c r="K1641" s="48">
        <v>62111200</v>
      </c>
      <c r="L1641" s="47">
        <v>8050842523290</v>
      </c>
      <c r="M1641" s="48" t="s">
        <v>2188</v>
      </c>
      <c r="N1641" s="48" t="s">
        <v>2008</v>
      </c>
      <c r="O1641" s="48" t="s">
        <v>2060</v>
      </c>
      <c r="P1641" s="53"/>
      <c r="Q1641" s="53"/>
    </row>
    <row r="1642" spans="2:17">
      <c r="B1642" s="55" t="s">
        <v>815</v>
      </c>
      <c r="C1642" s="48" t="s">
        <v>38</v>
      </c>
      <c r="D1642" s="48" t="s">
        <v>2087</v>
      </c>
      <c r="E1642" s="51" t="s">
        <v>1733</v>
      </c>
      <c r="F1642" s="55" t="s">
        <v>816</v>
      </c>
      <c r="G1642" s="48" t="s">
        <v>2005</v>
      </c>
      <c r="H1642" s="55" t="s">
        <v>182</v>
      </c>
      <c r="I1642" s="48" t="s">
        <v>181</v>
      </c>
      <c r="J1642" s="64">
        <v>5</v>
      </c>
      <c r="K1642" s="48">
        <v>62111200</v>
      </c>
      <c r="L1642" s="47">
        <v>8050842523313</v>
      </c>
      <c r="M1642" s="48" t="s">
        <v>2188</v>
      </c>
      <c r="N1642" s="48" t="s">
        <v>2008</v>
      </c>
      <c r="O1642" s="48" t="s">
        <v>2060</v>
      </c>
      <c r="P1642" s="53"/>
      <c r="Q1642" s="53"/>
    </row>
    <row r="1643" spans="2:17">
      <c r="B1643" s="55" t="s">
        <v>846</v>
      </c>
      <c r="C1643" s="48" t="s">
        <v>38</v>
      </c>
      <c r="D1643" s="48" t="s">
        <v>2087</v>
      </c>
      <c r="E1643" s="51" t="s">
        <v>1716</v>
      </c>
      <c r="F1643" s="55" t="s">
        <v>847</v>
      </c>
      <c r="G1643" s="48" t="s">
        <v>2004</v>
      </c>
      <c r="H1643" s="55" t="s">
        <v>71</v>
      </c>
      <c r="I1643" s="48" t="s">
        <v>70</v>
      </c>
      <c r="J1643" s="64">
        <v>10</v>
      </c>
      <c r="K1643" s="48">
        <v>62111200</v>
      </c>
      <c r="L1643" s="47">
        <v>8050842476992</v>
      </c>
      <c r="M1643" s="48" t="s">
        <v>2188</v>
      </c>
      <c r="N1643" s="48" t="s">
        <v>2008</v>
      </c>
      <c r="O1643" s="48" t="s">
        <v>2062</v>
      </c>
      <c r="P1643" s="53"/>
      <c r="Q1643" s="53"/>
    </row>
    <row r="1644" spans="2:17">
      <c r="B1644" s="55" t="s">
        <v>2181</v>
      </c>
      <c r="C1644" s="48" t="s">
        <v>38</v>
      </c>
      <c r="D1644" s="48" t="s">
        <v>2087</v>
      </c>
      <c r="E1644" s="51" t="s">
        <v>2148</v>
      </c>
      <c r="F1644" s="55" t="s">
        <v>1102</v>
      </c>
      <c r="G1644" s="48" t="s">
        <v>2004</v>
      </c>
      <c r="H1644" s="55" t="s">
        <v>324</v>
      </c>
      <c r="I1644" s="48" t="s">
        <v>323</v>
      </c>
      <c r="J1644" s="64">
        <v>1</v>
      </c>
      <c r="K1644" s="48">
        <v>62111200</v>
      </c>
      <c r="L1644" s="47">
        <v>8050842477043</v>
      </c>
      <c r="M1644" s="48" t="s">
        <v>2188</v>
      </c>
      <c r="N1644" s="48" t="s">
        <v>2008</v>
      </c>
      <c r="O1644" s="48" t="s">
        <v>2062</v>
      </c>
      <c r="P1644" s="53"/>
      <c r="Q1644" s="53"/>
    </row>
    <row r="1645" spans="2:17">
      <c r="B1645" s="55" t="s">
        <v>606</v>
      </c>
      <c r="C1645" s="48" t="s">
        <v>38</v>
      </c>
      <c r="D1645" s="48" t="s">
        <v>2087</v>
      </c>
      <c r="E1645" s="51" t="s">
        <v>1569</v>
      </c>
      <c r="F1645" s="55" t="s">
        <v>607</v>
      </c>
      <c r="G1645" s="48" t="s">
        <v>2004</v>
      </c>
      <c r="H1645" s="55" t="s">
        <v>324</v>
      </c>
      <c r="I1645" s="48" t="s">
        <v>323</v>
      </c>
      <c r="J1645" s="64">
        <v>14</v>
      </c>
      <c r="K1645" s="48">
        <v>62111200</v>
      </c>
      <c r="L1645" s="47">
        <v>8050842477142</v>
      </c>
      <c r="M1645" s="48" t="s">
        <v>2188</v>
      </c>
      <c r="N1645" s="48" t="s">
        <v>2008</v>
      </c>
      <c r="O1645" s="48" t="s">
        <v>2064</v>
      </c>
      <c r="P1645" s="53"/>
      <c r="Q1645" s="53"/>
    </row>
    <row r="1646" spans="2:17">
      <c r="B1646" s="55" t="s">
        <v>605</v>
      </c>
      <c r="C1646" s="48" t="s">
        <v>38</v>
      </c>
      <c r="D1646" s="48" t="s">
        <v>2087</v>
      </c>
      <c r="E1646" s="51" t="s">
        <v>1568</v>
      </c>
      <c r="F1646" s="55" t="s">
        <v>125</v>
      </c>
      <c r="G1646" s="48" t="s">
        <v>2004</v>
      </c>
      <c r="H1646" s="55" t="s">
        <v>315</v>
      </c>
      <c r="I1646" s="48" t="s">
        <v>314</v>
      </c>
      <c r="J1646" s="64">
        <v>14</v>
      </c>
      <c r="K1646" s="48">
        <v>62111200</v>
      </c>
      <c r="L1646" s="47">
        <v>8050842477500</v>
      </c>
      <c r="M1646" s="48" t="s">
        <v>2188</v>
      </c>
      <c r="N1646" s="48" t="s">
        <v>2008</v>
      </c>
      <c r="O1646" s="48" t="s">
        <v>2060</v>
      </c>
      <c r="P1646" s="53"/>
      <c r="Q1646" s="53"/>
    </row>
    <row r="1647" spans="2:17">
      <c r="B1647" s="55" t="s">
        <v>610</v>
      </c>
      <c r="C1647" s="48" t="s">
        <v>38</v>
      </c>
      <c r="D1647" s="48" t="s">
        <v>2087</v>
      </c>
      <c r="E1647" s="51" t="s">
        <v>1571</v>
      </c>
      <c r="F1647" s="55" t="s">
        <v>611</v>
      </c>
      <c r="G1647" s="48" t="s">
        <v>2004</v>
      </c>
      <c r="H1647" s="55" t="s">
        <v>71</v>
      </c>
      <c r="I1647" s="48" t="s">
        <v>70</v>
      </c>
      <c r="J1647" s="64">
        <v>14</v>
      </c>
      <c r="K1647" s="48">
        <v>62111200</v>
      </c>
      <c r="L1647" s="47">
        <v>8050842477166</v>
      </c>
      <c r="M1647" s="48" t="s">
        <v>2188</v>
      </c>
      <c r="N1647" s="48" t="s">
        <v>2008</v>
      </c>
      <c r="O1647" s="48" t="s">
        <v>2064</v>
      </c>
      <c r="P1647" s="53"/>
      <c r="Q1647" s="53"/>
    </row>
    <row r="1648" spans="2:17">
      <c r="B1648" s="55" t="s">
        <v>608</v>
      </c>
      <c r="C1648" s="48" t="s">
        <v>38</v>
      </c>
      <c r="D1648" s="48" t="s">
        <v>2087</v>
      </c>
      <c r="E1648" s="51" t="s">
        <v>1570</v>
      </c>
      <c r="F1648" s="55" t="s">
        <v>609</v>
      </c>
      <c r="G1648" s="48" t="s">
        <v>2004</v>
      </c>
      <c r="H1648" s="55" t="s">
        <v>176</v>
      </c>
      <c r="I1648" s="48" t="s">
        <v>175</v>
      </c>
      <c r="J1648" s="64">
        <v>14</v>
      </c>
      <c r="K1648" s="48">
        <v>62111200</v>
      </c>
      <c r="L1648" s="47">
        <v>8050842477159</v>
      </c>
      <c r="M1648" s="48" t="s">
        <v>2188</v>
      </c>
      <c r="N1648" s="48" t="s">
        <v>2008</v>
      </c>
      <c r="O1648" s="48" t="s">
        <v>2064</v>
      </c>
      <c r="P1648" s="53"/>
      <c r="Q1648" s="53"/>
    </row>
    <row r="1649" spans="2:17">
      <c r="B1649" s="55" t="s">
        <v>780</v>
      </c>
      <c r="C1649" s="48" t="s">
        <v>38</v>
      </c>
      <c r="D1649" s="48" t="s">
        <v>2087</v>
      </c>
      <c r="E1649" s="51" t="s">
        <v>1668</v>
      </c>
      <c r="F1649" s="55" t="s">
        <v>200</v>
      </c>
      <c r="G1649" s="48" t="s">
        <v>2004</v>
      </c>
      <c r="H1649" s="55" t="s">
        <v>116</v>
      </c>
      <c r="I1649" s="48" t="s">
        <v>115</v>
      </c>
      <c r="J1649" s="64">
        <v>11</v>
      </c>
      <c r="K1649" s="48">
        <v>62111200</v>
      </c>
      <c r="L1649" s="47">
        <v>8050842475964</v>
      </c>
      <c r="M1649" s="48" t="s">
        <v>2188</v>
      </c>
      <c r="N1649" s="48" t="s">
        <v>2008</v>
      </c>
      <c r="O1649" s="48" t="s">
        <v>2024</v>
      </c>
      <c r="P1649" s="53"/>
      <c r="Q1649" s="53"/>
    </row>
    <row r="1650" spans="2:17">
      <c r="B1650" s="55" t="s">
        <v>777</v>
      </c>
      <c r="C1650" s="48" t="s">
        <v>38</v>
      </c>
      <c r="D1650" s="48" t="s">
        <v>2087</v>
      </c>
      <c r="E1650" s="51" t="s">
        <v>1665</v>
      </c>
      <c r="F1650" s="55" t="s">
        <v>222</v>
      </c>
      <c r="G1650" s="48" t="s">
        <v>2004</v>
      </c>
      <c r="H1650" s="55" t="s">
        <v>71</v>
      </c>
      <c r="I1650" s="48" t="s">
        <v>70</v>
      </c>
      <c r="J1650" s="64">
        <v>7</v>
      </c>
      <c r="K1650" s="48">
        <v>62111200</v>
      </c>
      <c r="L1650" s="47">
        <v>8050842475841</v>
      </c>
      <c r="M1650" s="48" t="s">
        <v>2188</v>
      </c>
      <c r="N1650" s="48" t="s">
        <v>2008</v>
      </c>
      <c r="O1650" s="48" t="s">
        <v>2024</v>
      </c>
      <c r="P1650" s="53"/>
      <c r="Q1650" s="53"/>
    </row>
    <row r="1651" spans="2:17">
      <c r="B1651" s="55" t="s">
        <v>259</v>
      </c>
      <c r="C1651" s="48" t="s">
        <v>38</v>
      </c>
      <c r="D1651" s="48" t="s">
        <v>2087</v>
      </c>
      <c r="E1651" s="51" t="s">
        <v>1349</v>
      </c>
      <c r="F1651" s="55" t="s">
        <v>260</v>
      </c>
      <c r="G1651" s="48" t="s">
        <v>2003</v>
      </c>
      <c r="H1651" s="55" t="s">
        <v>71</v>
      </c>
      <c r="I1651" s="48" t="s">
        <v>70</v>
      </c>
      <c r="J1651" s="64">
        <v>16</v>
      </c>
      <c r="K1651" s="48">
        <v>62111200</v>
      </c>
      <c r="L1651" s="47">
        <v>8050842526291</v>
      </c>
      <c r="M1651" s="48" t="s">
        <v>2188</v>
      </c>
      <c r="N1651" s="48" t="s">
        <v>2008</v>
      </c>
      <c r="O1651" s="48" t="s">
        <v>2024</v>
      </c>
      <c r="P1651" s="53"/>
      <c r="Q1651" s="53"/>
    </row>
    <row r="1652" spans="2:17">
      <c r="B1652" s="55" t="s">
        <v>259</v>
      </c>
      <c r="C1652" s="48" t="s">
        <v>38</v>
      </c>
      <c r="D1652" s="48" t="s">
        <v>2087</v>
      </c>
      <c r="E1652" s="51" t="s">
        <v>1349</v>
      </c>
      <c r="F1652" s="55" t="s">
        <v>260</v>
      </c>
      <c r="G1652" s="48" t="s">
        <v>2004</v>
      </c>
      <c r="H1652" s="55" t="s">
        <v>71</v>
      </c>
      <c r="I1652" s="48" t="s">
        <v>70</v>
      </c>
      <c r="J1652" s="64">
        <v>20</v>
      </c>
      <c r="K1652" s="48">
        <v>62111200</v>
      </c>
      <c r="L1652" s="47">
        <v>8050842526307</v>
      </c>
      <c r="M1652" s="48" t="s">
        <v>2188</v>
      </c>
      <c r="N1652" s="48" t="s">
        <v>2008</v>
      </c>
      <c r="O1652" s="48" t="s">
        <v>2024</v>
      </c>
      <c r="P1652" s="53"/>
      <c r="Q1652" s="53"/>
    </row>
    <row r="1653" spans="2:17">
      <c r="B1653" s="55" t="s">
        <v>259</v>
      </c>
      <c r="C1653" s="48" t="s">
        <v>38</v>
      </c>
      <c r="D1653" s="48" t="s">
        <v>2087</v>
      </c>
      <c r="E1653" s="51" t="s">
        <v>1349</v>
      </c>
      <c r="F1653" s="55" t="s">
        <v>260</v>
      </c>
      <c r="G1653" s="48" t="s">
        <v>2005</v>
      </c>
      <c r="H1653" s="55" t="s">
        <v>71</v>
      </c>
      <c r="I1653" s="48" t="s">
        <v>70</v>
      </c>
      <c r="J1653" s="64">
        <v>28</v>
      </c>
      <c r="K1653" s="48">
        <v>62111200</v>
      </c>
      <c r="L1653" s="47">
        <v>8050842526314</v>
      </c>
      <c r="M1653" s="48" t="s">
        <v>2188</v>
      </c>
      <c r="N1653" s="48" t="s">
        <v>2008</v>
      </c>
      <c r="O1653" s="48" t="s">
        <v>2024</v>
      </c>
      <c r="P1653" s="53"/>
      <c r="Q1653" s="53"/>
    </row>
    <row r="1654" spans="2:17">
      <c r="B1654" s="55" t="s">
        <v>259</v>
      </c>
      <c r="C1654" s="48" t="s">
        <v>38</v>
      </c>
      <c r="D1654" s="48" t="s">
        <v>2087</v>
      </c>
      <c r="E1654" s="51" t="s">
        <v>1349</v>
      </c>
      <c r="F1654" s="55" t="s">
        <v>260</v>
      </c>
      <c r="G1654" s="48" t="s">
        <v>31</v>
      </c>
      <c r="H1654" s="55" t="s">
        <v>71</v>
      </c>
      <c r="I1654" s="48" t="s">
        <v>70</v>
      </c>
      <c r="J1654" s="64">
        <v>9</v>
      </c>
      <c r="K1654" s="48">
        <v>62111200</v>
      </c>
      <c r="L1654" s="47">
        <v>8050842526321</v>
      </c>
      <c r="M1654" s="48" t="s">
        <v>2188</v>
      </c>
      <c r="N1654" s="48" t="s">
        <v>2008</v>
      </c>
      <c r="O1654" s="48" t="s">
        <v>2024</v>
      </c>
      <c r="P1654" s="53"/>
      <c r="Q1654" s="53"/>
    </row>
    <row r="1655" spans="2:17">
      <c r="B1655" s="55" t="s">
        <v>259</v>
      </c>
      <c r="C1655" s="48" t="s">
        <v>38</v>
      </c>
      <c r="D1655" s="48" t="s">
        <v>2087</v>
      </c>
      <c r="E1655" s="51" t="s">
        <v>1349</v>
      </c>
      <c r="F1655" s="55" t="s">
        <v>260</v>
      </c>
      <c r="G1655" s="48" t="s">
        <v>33</v>
      </c>
      <c r="H1655" s="55" t="s">
        <v>71</v>
      </c>
      <c r="I1655" s="48" t="s">
        <v>70</v>
      </c>
      <c r="J1655" s="64">
        <v>1</v>
      </c>
      <c r="K1655" s="48">
        <v>62111200</v>
      </c>
      <c r="L1655" s="47">
        <v>8050842526345</v>
      </c>
      <c r="M1655" s="48" t="s">
        <v>2188</v>
      </c>
      <c r="N1655" s="48" t="s">
        <v>2008</v>
      </c>
      <c r="O1655" s="48" t="s">
        <v>2024</v>
      </c>
      <c r="P1655" s="53"/>
      <c r="Q1655" s="53"/>
    </row>
    <row r="1656" spans="2:17">
      <c r="B1656" s="55" t="s">
        <v>259</v>
      </c>
      <c r="C1656" s="48" t="s">
        <v>38</v>
      </c>
      <c r="D1656" s="48" t="s">
        <v>2087</v>
      </c>
      <c r="E1656" s="51" t="s">
        <v>1369</v>
      </c>
      <c r="F1656" s="55" t="s">
        <v>260</v>
      </c>
      <c r="G1656" s="48" t="s">
        <v>2003</v>
      </c>
      <c r="H1656" s="55" t="s">
        <v>176</v>
      </c>
      <c r="I1656" s="48" t="s">
        <v>175</v>
      </c>
      <c r="J1656" s="64">
        <v>13</v>
      </c>
      <c r="K1656" s="48">
        <v>62111200</v>
      </c>
      <c r="L1656" s="47">
        <v>8050842526352</v>
      </c>
      <c r="M1656" s="48" t="s">
        <v>2188</v>
      </c>
      <c r="N1656" s="48" t="s">
        <v>2008</v>
      </c>
      <c r="O1656" s="48" t="s">
        <v>2024</v>
      </c>
      <c r="P1656" s="53"/>
      <c r="Q1656" s="53"/>
    </row>
    <row r="1657" spans="2:17">
      <c r="B1657" s="55" t="s">
        <v>259</v>
      </c>
      <c r="C1657" s="48" t="s">
        <v>38</v>
      </c>
      <c r="D1657" s="48" t="s">
        <v>2087</v>
      </c>
      <c r="E1657" s="51" t="s">
        <v>1369</v>
      </c>
      <c r="F1657" s="55" t="s">
        <v>260</v>
      </c>
      <c r="G1657" s="48" t="s">
        <v>2004</v>
      </c>
      <c r="H1657" s="55" t="s">
        <v>176</v>
      </c>
      <c r="I1657" s="48" t="s">
        <v>175</v>
      </c>
      <c r="J1657" s="64">
        <v>20</v>
      </c>
      <c r="K1657" s="48">
        <v>62111200</v>
      </c>
      <c r="L1657" s="47">
        <v>8050842476633</v>
      </c>
      <c r="M1657" s="48" t="s">
        <v>2188</v>
      </c>
      <c r="N1657" s="48" t="s">
        <v>2008</v>
      </c>
      <c r="O1657" s="48" t="s">
        <v>2024</v>
      </c>
      <c r="P1657" s="53"/>
      <c r="Q1657" s="53"/>
    </row>
    <row r="1658" spans="2:17">
      <c r="B1658" s="55" t="s">
        <v>259</v>
      </c>
      <c r="C1658" s="48" t="s">
        <v>38</v>
      </c>
      <c r="D1658" s="48" t="s">
        <v>2087</v>
      </c>
      <c r="E1658" s="51" t="s">
        <v>1369</v>
      </c>
      <c r="F1658" s="55" t="s">
        <v>260</v>
      </c>
      <c r="G1658" s="48" t="s">
        <v>2005</v>
      </c>
      <c r="H1658" s="55" t="s">
        <v>176</v>
      </c>
      <c r="I1658" s="48" t="s">
        <v>175</v>
      </c>
      <c r="J1658" s="64">
        <v>19</v>
      </c>
      <c r="K1658" s="48">
        <v>62111200</v>
      </c>
      <c r="L1658" s="47">
        <v>8050842526369</v>
      </c>
      <c r="M1658" s="48" t="s">
        <v>2188</v>
      </c>
      <c r="N1658" s="48" t="s">
        <v>2008</v>
      </c>
      <c r="O1658" s="48" t="s">
        <v>2024</v>
      </c>
      <c r="P1658" s="53"/>
      <c r="Q1658" s="53"/>
    </row>
    <row r="1659" spans="2:17">
      <c r="B1659" s="55" t="s">
        <v>259</v>
      </c>
      <c r="C1659" s="48" t="s">
        <v>38</v>
      </c>
      <c r="D1659" s="48" t="s">
        <v>2087</v>
      </c>
      <c r="E1659" s="51" t="s">
        <v>1369</v>
      </c>
      <c r="F1659" s="55" t="s">
        <v>260</v>
      </c>
      <c r="G1659" s="48" t="s">
        <v>31</v>
      </c>
      <c r="H1659" s="55" t="s">
        <v>176</v>
      </c>
      <c r="I1659" s="48" t="s">
        <v>175</v>
      </c>
      <c r="J1659" s="64">
        <v>7</v>
      </c>
      <c r="K1659" s="48">
        <v>62111200</v>
      </c>
      <c r="L1659" s="47">
        <v>8050842526376</v>
      </c>
      <c r="M1659" s="48" t="s">
        <v>2188</v>
      </c>
      <c r="N1659" s="48" t="s">
        <v>2008</v>
      </c>
      <c r="O1659" s="48" t="s">
        <v>2024</v>
      </c>
      <c r="P1659" s="53"/>
      <c r="Q1659" s="53"/>
    </row>
    <row r="1660" spans="2:17">
      <c r="B1660" s="55" t="s">
        <v>259</v>
      </c>
      <c r="C1660" s="48" t="s">
        <v>38</v>
      </c>
      <c r="D1660" s="48" t="s">
        <v>2087</v>
      </c>
      <c r="E1660" s="51" t="s">
        <v>1369</v>
      </c>
      <c r="F1660" s="55" t="s">
        <v>260</v>
      </c>
      <c r="G1660" s="48" t="s">
        <v>32</v>
      </c>
      <c r="H1660" s="55" t="s">
        <v>176</v>
      </c>
      <c r="I1660" s="48" t="s">
        <v>175</v>
      </c>
      <c r="J1660" s="64">
        <v>2</v>
      </c>
      <c r="K1660" s="48">
        <v>62111200</v>
      </c>
      <c r="L1660" s="47">
        <v>8050842526383</v>
      </c>
      <c r="M1660" s="48" t="s">
        <v>2188</v>
      </c>
      <c r="N1660" s="48" t="s">
        <v>2008</v>
      </c>
      <c r="O1660" s="48" t="s">
        <v>2024</v>
      </c>
      <c r="P1660" s="53"/>
      <c r="Q1660" s="53"/>
    </row>
    <row r="1661" spans="2:17">
      <c r="B1661" s="55" t="s">
        <v>259</v>
      </c>
      <c r="C1661" s="48" t="s">
        <v>38</v>
      </c>
      <c r="D1661" s="48" t="s">
        <v>2087</v>
      </c>
      <c r="E1661" s="51" t="s">
        <v>1369</v>
      </c>
      <c r="F1661" s="55" t="s">
        <v>260</v>
      </c>
      <c r="G1661" s="48" t="s">
        <v>33</v>
      </c>
      <c r="H1661" s="55" t="s">
        <v>176</v>
      </c>
      <c r="I1661" s="48" t="s">
        <v>175</v>
      </c>
      <c r="J1661" s="64">
        <v>1</v>
      </c>
      <c r="K1661" s="48">
        <v>62111200</v>
      </c>
      <c r="L1661" s="47">
        <v>8050842526390</v>
      </c>
      <c r="M1661" s="48" t="s">
        <v>2188</v>
      </c>
      <c r="N1661" s="48" t="s">
        <v>2008</v>
      </c>
      <c r="O1661" s="48" t="s">
        <v>2024</v>
      </c>
      <c r="P1661" s="53"/>
      <c r="Q1661" s="53"/>
    </row>
    <row r="1662" spans="2:17">
      <c r="B1662" s="55" t="s">
        <v>261</v>
      </c>
      <c r="C1662" s="48" t="s">
        <v>38</v>
      </c>
      <c r="D1662" s="48" t="s">
        <v>2087</v>
      </c>
      <c r="E1662" s="51" t="s">
        <v>1427</v>
      </c>
      <c r="F1662" s="55" t="s">
        <v>120</v>
      </c>
      <c r="G1662" s="48" t="s">
        <v>2004</v>
      </c>
      <c r="H1662" s="55" t="s">
        <v>116</v>
      </c>
      <c r="I1662" s="48" t="s">
        <v>115</v>
      </c>
      <c r="J1662" s="64">
        <v>21</v>
      </c>
      <c r="K1662" s="48">
        <v>62111200</v>
      </c>
      <c r="L1662" s="47">
        <v>8050842475933</v>
      </c>
      <c r="M1662" s="48" t="s">
        <v>2188</v>
      </c>
      <c r="N1662" s="48" t="s">
        <v>2008</v>
      </c>
      <c r="O1662" s="48" t="s">
        <v>2024</v>
      </c>
      <c r="P1662" s="53"/>
      <c r="Q1662" s="53"/>
    </row>
    <row r="1663" spans="2:17">
      <c r="B1663" s="55" t="s">
        <v>261</v>
      </c>
      <c r="C1663" s="48" t="s">
        <v>38</v>
      </c>
      <c r="D1663" s="48" t="s">
        <v>2087</v>
      </c>
      <c r="E1663" s="51" t="s">
        <v>1427</v>
      </c>
      <c r="F1663" s="55" t="s">
        <v>120</v>
      </c>
      <c r="G1663" s="48" t="s">
        <v>2005</v>
      </c>
      <c r="H1663" s="55" t="s">
        <v>116</v>
      </c>
      <c r="I1663" s="48" t="s">
        <v>115</v>
      </c>
      <c r="J1663" s="64">
        <v>7</v>
      </c>
      <c r="K1663" s="48">
        <v>62111200</v>
      </c>
      <c r="L1663" s="47">
        <v>8050842520411</v>
      </c>
      <c r="M1663" s="48" t="s">
        <v>2188</v>
      </c>
      <c r="N1663" s="48" t="s">
        <v>2008</v>
      </c>
      <c r="O1663" s="48" t="s">
        <v>2024</v>
      </c>
      <c r="P1663" s="53"/>
      <c r="Q1663" s="53"/>
    </row>
    <row r="1664" spans="2:17">
      <c r="B1664" s="55" t="s">
        <v>261</v>
      </c>
      <c r="C1664" s="48" t="s">
        <v>38</v>
      </c>
      <c r="D1664" s="48" t="s">
        <v>2087</v>
      </c>
      <c r="E1664" s="51" t="s">
        <v>1427</v>
      </c>
      <c r="F1664" s="55" t="s">
        <v>120</v>
      </c>
      <c r="G1664" s="48" t="s">
        <v>31</v>
      </c>
      <c r="H1664" s="55" t="s">
        <v>116</v>
      </c>
      <c r="I1664" s="48" t="s">
        <v>115</v>
      </c>
      <c r="J1664" s="64">
        <v>5</v>
      </c>
      <c r="K1664" s="48">
        <v>62111200</v>
      </c>
      <c r="L1664" s="47">
        <v>8050842520428</v>
      </c>
      <c r="M1664" s="48" t="s">
        <v>2188</v>
      </c>
      <c r="N1664" s="48" t="s">
        <v>2008</v>
      </c>
      <c r="O1664" s="48" t="s">
        <v>2024</v>
      </c>
      <c r="P1664" s="53"/>
      <c r="Q1664" s="53"/>
    </row>
    <row r="1665" spans="2:17">
      <c r="B1665" s="55" t="s">
        <v>261</v>
      </c>
      <c r="C1665" s="48" t="s">
        <v>38</v>
      </c>
      <c r="D1665" s="48" t="s">
        <v>2087</v>
      </c>
      <c r="E1665" s="51" t="s">
        <v>1373</v>
      </c>
      <c r="F1665" s="55" t="s">
        <v>120</v>
      </c>
      <c r="G1665" s="48" t="s">
        <v>2003</v>
      </c>
      <c r="H1665" s="55" t="s">
        <v>71</v>
      </c>
      <c r="I1665" s="48" t="s">
        <v>70</v>
      </c>
      <c r="J1665" s="64">
        <v>14</v>
      </c>
      <c r="K1665" s="48">
        <v>62111200</v>
      </c>
      <c r="L1665" s="47">
        <v>8050842520442</v>
      </c>
      <c r="M1665" s="48" t="s">
        <v>2188</v>
      </c>
      <c r="N1665" s="48" t="s">
        <v>2008</v>
      </c>
      <c r="O1665" s="48" t="s">
        <v>2024</v>
      </c>
      <c r="P1665" s="53"/>
      <c r="Q1665" s="53"/>
    </row>
    <row r="1666" spans="2:17">
      <c r="B1666" s="55" t="s">
        <v>261</v>
      </c>
      <c r="C1666" s="48" t="s">
        <v>38</v>
      </c>
      <c r="D1666" s="48" t="s">
        <v>2087</v>
      </c>
      <c r="E1666" s="51" t="s">
        <v>1373</v>
      </c>
      <c r="F1666" s="55" t="s">
        <v>120</v>
      </c>
      <c r="G1666" s="48" t="s">
        <v>2004</v>
      </c>
      <c r="H1666" s="55" t="s">
        <v>71</v>
      </c>
      <c r="I1666" s="48" t="s">
        <v>70</v>
      </c>
      <c r="J1666" s="64">
        <v>17</v>
      </c>
      <c r="K1666" s="48">
        <v>62111200</v>
      </c>
      <c r="L1666" s="47">
        <v>8050842520459</v>
      </c>
      <c r="M1666" s="48" t="s">
        <v>2188</v>
      </c>
      <c r="N1666" s="48" t="s">
        <v>2008</v>
      </c>
      <c r="O1666" s="48" t="s">
        <v>2024</v>
      </c>
      <c r="P1666" s="53"/>
      <c r="Q1666" s="53"/>
    </row>
    <row r="1667" spans="2:17">
      <c r="B1667" s="55" t="s">
        <v>261</v>
      </c>
      <c r="C1667" s="48" t="s">
        <v>38</v>
      </c>
      <c r="D1667" s="48" t="s">
        <v>2087</v>
      </c>
      <c r="E1667" s="51" t="s">
        <v>1373</v>
      </c>
      <c r="F1667" s="55" t="s">
        <v>120</v>
      </c>
      <c r="G1667" s="48" t="s">
        <v>2005</v>
      </c>
      <c r="H1667" s="55" t="s">
        <v>71</v>
      </c>
      <c r="I1667" s="48" t="s">
        <v>70</v>
      </c>
      <c r="J1667" s="64">
        <v>22</v>
      </c>
      <c r="K1667" s="48">
        <v>62111200</v>
      </c>
      <c r="L1667" s="47">
        <v>8050842520466</v>
      </c>
      <c r="M1667" s="48" t="s">
        <v>2188</v>
      </c>
      <c r="N1667" s="48" t="s">
        <v>2008</v>
      </c>
      <c r="O1667" s="48" t="s">
        <v>2024</v>
      </c>
      <c r="P1667" s="53"/>
      <c r="Q1667" s="53"/>
    </row>
    <row r="1668" spans="2:17">
      <c r="B1668" s="55" t="s">
        <v>261</v>
      </c>
      <c r="C1668" s="48" t="s">
        <v>38</v>
      </c>
      <c r="D1668" s="48" t="s">
        <v>2087</v>
      </c>
      <c r="E1668" s="51" t="s">
        <v>1373</v>
      </c>
      <c r="F1668" s="55" t="s">
        <v>120</v>
      </c>
      <c r="G1668" s="48" t="s">
        <v>31</v>
      </c>
      <c r="H1668" s="55" t="s">
        <v>71</v>
      </c>
      <c r="I1668" s="48" t="s">
        <v>70</v>
      </c>
      <c r="J1668" s="64">
        <v>9</v>
      </c>
      <c r="K1668" s="48">
        <v>62111200</v>
      </c>
      <c r="L1668" s="47">
        <v>8050842520473</v>
      </c>
      <c r="M1668" s="48" t="s">
        <v>2188</v>
      </c>
      <c r="N1668" s="48" t="s">
        <v>2008</v>
      </c>
      <c r="O1668" s="48" t="s">
        <v>2024</v>
      </c>
      <c r="P1668" s="53"/>
      <c r="Q1668" s="53"/>
    </row>
    <row r="1669" spans="2:17">
      <c r="B1669" s="55" t="s">
        <v>261</v>
      </c>
      <c r="C1669" s="48" t="s">
        <v>38</v>
      </c>
      <c r="D1669" s="48" t="s">
        <v>2087</v>
      </c>
      <c r="E1669" s="51" t="s">
        <v>1350</v>
      </c>
      <c r="F1669" s="55" t="s">
        <v>120</v>
      </c>
      <c r="G1669" s="48" t="s">
        <v>2003</v>
      </c>
      <c r="H1669" s="55" t="s">
        <v>176</v>
      </c>
      <c r="I1669" s="48" t="s">
        <v>175</v>
      </c>
      <c r="J1669" s="64">
        <v>15</v>
      </c>
      <c r="K1669" s="48">
        <v>62111200</v>
      </c>
      <c r="L1669" s="47">
        <v>8050842520503</v>
      </c>
      <c r="M1669" s="48" t="s">
        <v>2188</v>
      </c>
      <c r="N1669" s="48" t="s">
        <v>2008</v>
      </c>
      <c r="O1669" s="48" t="s">
        <v>2024</v>
      </c>
      <c r="P1669" s="53"/>
      <c r="Q1669" s="53"/>
    </row>
    <row r="1670" spans="2:17">
      <c r="B1670" s="55" t="s">
        <v>261</v>
      </c>
      <c r="C1670" s="48" t="s">
        <v>38</v>
      </c>
      <c r="D1670" s="48" t="s">
        <v>2087</v>
      </c>
      <c r="E1670" s="51" t="s">
        <v>1350</v>
      </c>
      <c r="F1670" s="55" t="s">
        <v>120</v>
      </c>
      <c r="G1670" s="48" t="s">
        <v>2004</v>
      </c>
      <c r="H1670" s="55" t="s">
        <v>176</v>
      </c>
      <c r="I1670" s="48" t="s">
        <v>175</v>
      </c>
      <c r="J1670" s="64">
        <v>22</v>
      </c>
      <c r="K1670" s="48">
        <v>62111200</v>
      </c>
      <c r="L1670" s="47">
        <v>8050842520510</v>
      </c>
      <c r="M1670" s="48" t="s">
        <v>2188</v>
      </c>
      <c r="N1670" s="48" t="s">
        <v>2008</v>
      </c>
      <c r="O1670" s="48" t="s">
        <v>2024</v>
      </c>
      <c r="P1670" s="53"/>
      <c r="Q1670" s="53"/>
    </row>
    <row r="1671" spans="2:17">
      <c r="B1671" s="55" t="s">
        <v>261</v>
      </c>
      <c r="C1671" s="48" t="s">
        <v>38</v>
      </c>
      <c r="D1671" s="48" t="s">
        <v>2087</v>
      </c>
      <c r="E1671" s="51" t="s">
        <v>1350</v>
      </c>
      <c r="F1671" s="55" t="s">
        <v>120</v>
      </c>
      <c r="G1671" s="48" t="s">
        <v>2005</v>
      </c>
      <c r="H1671" s="55" t="s">
        <v>176</v>
      </c>
      <c r="I1671" s="48" t="s">
        <v>175</v>
      </c>
      <c r="J1671" s="64">
        <v>24</v>
      </c>
      <c r="K1671" s="48">
        <v>62111200</v>
      </c>
      <c r="L1671" s="47">
        <v>8050842520527</v>
      </c>
      <c r="M1671" s="48" t="s">
        <v>2188</v>
      </c>
      <c r="N1671" s="48" t="s">
        <v>2008</v>
      </c>
      <c r="O1671" s="48" t="s">
        <v>2024</v>
      </c>
      <c r="P1671" s="53"/>
      <c r="Q1671" s="53"/>
    </row>
    <row r="1672" spans="2:17">
      <c r="B1672" s="55" t="s">
        <v>261</v>
      </c>
      <c r="C1672" s="48" t="s">
        <v>38</v>
      </c>
      <c r="D1672" s="48" t="s">
        <v>2087</v>
      </c>
      <c r="E1672" s="51" t="s">
        <v>1350</v>
      </c>
      <c r="F1672" s="55" t="s">
        <v>120</v>
      </c>
      <c r="G1672" s="48" t="s">
        <v>31</v>
      </c>
      <c r="H1672" s="55" t="s">
        <v>176</v>
      </c>
      <c r="I1672" s="48" t="s">
        <v>175</v>
      </c>
      <c r="J1672" s="64">
        <v>13</v>
      </c>
      <c r="K1672" s="48">
        <v>62111200</v>
      </c>
      <c r="L1672" s="47">
        <v>8050842520534</v>
      </c>
      <c r="M1672" s="48" t="s">
        <v>2188</v>
      </c>
      <c r="N1672" s="48" t="s">
        <v>2008</v>
      </c>
      <c r="O1672" s="48" t="s">
        <v>2024</v>
      </c>
      <c r="P1672" s="53"/>
      <c r="Q1672" s="53"/>
    </row>
    <row r="1673" spans="2:17">
      <c r="B1673" s="55" t="s">
        <v>261</v>
      </c>
      <c r="C1673" s="48" t="s">
        <v>38</v>
      </c>
      <c r="D1673" s="48" t="s">
        <v>2087</v>
      </c>
      <c r="E1673" s="51" t="s">
        <v>1350</v>
      </c>
      <c r="F1673" s="55" t="s">
        <v>120</v>
      </c>
      <c r="G1673" s="48" t="s">
        <v>32</v>
      </c>
      <c r="H1673" s="55" t="s">
        <v>176</v>
      </c>
      <c r="I1673" s="48" t="s">
        <v>175</v>
      </c>
      <c r="J1673" s="64">
        <v>1</v>
      </c>
      <c r="K1673" s="48">
        <v>62111200</v>
      </c>
      <c r="L1673" s="47">
        <v>8050842520541</v>
      </c>
      <c r="M1673" s="48" t="s">
        <v>2188</v>
      </c>
      <c r="N1673" s="48" t="s">
        <v>2008</v>
      </c>
      <c r="O1673" s="48" t="s">
        <v>2024</v>
      </c>
      <c r="P1673" s="53"/>
      <c r="Q1673" s="53"/>
    </row>
    <row r="1674" spans="2:17">
      <c r="B1674" s="55" t="s">
        <v>670</v>
      </c>
      <c r="C1674" s="48" t="s">
        <v>38</v>
      </c>
      <c r="D1674" s="48" t="s">
        <v>2087</v>
      </c>
      <c r="E1674" s="51" t="s">
        <v>1601</v>
      </c>
      <c r="F1674" s="55" t="s">
        <v>465</v>
      </c>
      <c r="G1674" s="48" t="s">
        <v>2004</v>
      </c>
      <c r="H1674" s="55" t="s">
        <v>324</v>
      </c>
      <c r="I1674" s="48" t="s">
        <v>323</v>
      </c>
      <c r="J1674" s="64">
        <v>13</v>
      </c>
      <c r="K1674" s="48">
        <v>62111200</v>
      </c>
      <c r="L1674" s="47">
        <v>8050842475780</v>
      </c>
      <c r="M1674" s="48" t="s">
        <v>2188</v>
      </c>
      <c r="N1674" s="48" t="s">
        <v>2008</v>
      </c>
      <c r="O1674" s="48" t="s">
        <v>2024</v>
      </c>
      <c r="P1674" s="53"/>
      <c r="Q1674" s="53"/>
    </row>
    <row r="1675" spans="2:17">
      <c r="B1675" s="55" t="s">
        <v>338</v>
      </c>
      <c r="C1675" s="48" t="s">
        <v>38</v>
      </c>
      <c r="D1675" s="48" t="s">
        <v>2087</v>
      </c>
      <c r="E1675" s="51" t="s">
        <v>1397</v>
      </c>
      <c r="F1675" s="55" t="s">
        <v>322</v>
      </c>
      <c r="G1675" s="48" t="s">
        <v>2003</v>
      </c>
      <c r="H1675" s="55" t="s">
        <v>176</v>
      </c>
      <c r="I1675" s="48" t="s">
        <v>175</v>
      </c>
      <c r="J1675" s="64">
        <v>3</v>
      </c>
      <c r="K1675" s="48">
        <v>62111200</v>
      </c>
      <c r="L1675" s="47">
        <v>8050842527069</v>
      </c>
      <c r="M1675" s="48" t="s">
        <v>2188</v>
      </c>
      <c r="N1675" s="48" t="s">
        <v>2008</v>
      </c>
      <c r="O1675" s="48" t="s">
        <v>2024</v>
      </c>
      <c r="P1675" s="53"/>
      <c r="Q1675" s="53"/>
    </row>
    <row r="1676" spans="2:17">
      <c r="B1676" s="55" t="s">
        <v>338</v>
      </c>
      <c r="C1676" s="48" t="s">
        <v>38</v>
      </c>
      <c r="D1676" s="48" t="s">
        <v>2087</v>
      </c>
      <c r="E1676" s="51" t="s">
        <v>1397</v>
      </c>
      <c r="F1676" s="55" t="s">
        <v>322</v>
      </c>
      <c r="G1676" s="48" t="s">
        <v>2004</v>
      </c>
      <c r="H1676" s="55" t="s">
        <v>176</v>
      </c>
      <c r="I1676" s="48" t="s">
        <v>175</v>
      </c>
      <c r="J1676" s="64">
        <v>17</v>
      </c>
      <c r="K1676" s="48">
        <v>62111200</v>
      </c>
      <c r="L1676" s="47">
        <v>8050842476695</v>
      </c>
      <c r="M1676" s="48" t="s">
        <v>2188</v>
      </c>
      <c r="N1676" s="48" t="s">
        <v>2008</v>
      </c>
      <c r="O1676" s="48" t="s">
        <v>2024</v>
      </c>
      <c r="P1676" s="53"/>
      <c r="Q1676" s="53"/>
    </row>
    <row r="1677" spans="2:17">
      <c r="B1677" s="55" t="s">
        <v>338</v>
      </c>
      <c r="C1677" s="48" t="s">
        <v>38</v>
      </c>
      <c r="D1677" s="48" t="s">
        <v>2087</v>
      </c>
      <c r="E1677" s="51" t="s">
        <v>1397</v>
      </c>
      <c r="F1677" s="55" t="s">
        <v>322</v>
      </c>
      <c r="G1677" s="48" t="s">
        <v>2005</v>
      </c>
      <c r="H1677" s="55" t="s">
        <v>176</v>
      </c>
      <c r="I1677" s="48" t="s">
        <v>175</v>
      </c>
      <c r="J1677" s="64">
        <v>12</v>
      </c>
      <c r="K1677" s="48">
        <v>62111200</v>
      </c>
      <c r="L1677" s="47">
        <v>8050842527076</v>
      </c>
      <c r="M1677" s="48" t="s">
        <v>2188</v>
      </c>
      <c r="N1677" s="48" t="s">
        <v>2008</v>
      </c>
      <c r="O1677" s="48" t="s">
        <v>2024</v>
      </c>
      <c r="P1677" s="53"/>
      <c r="Q1677" s="53"/>
    </row>
    <row r="1678" spans="2:17">
      <c r="B1678" s="55" t="s">
        <v>338</v>
      </c>
      <c r="C1678" s="48" t="s">
        <v>38</v>
      </c>
      <c r="D1678" s="48" t="s">
        <v>2087</v>
      </c>
      <c r="E1678" s="51" t="s">
        <v>1397</v>
      </c>
      <c r="F1678" s="55" t="s">
        <v>322</v>
      </c>
      <c r="G1678" s="48" t="s">
        <v>31</v>
      </c>
      <c r="H1678" s="55" t="s">
        <v>176</v>
      </c>
      <c r="I1678" s="48" t="s">
        <v>175</v>
      </c>
      <c r="J1678" s="64">
        <v>6</v>
      </c>
      <c r="K1678" s="48">
        <v>62111200</v>
      </c>
      <c r="L1678" s="47">
        <v>8050842527083</v>
      </c>
      <c r="M1678" s="48" t="s">
        <v>2188</v>
      </c>
      <c r="N1678" s="48" t="s">
        <v>2008</v>
      </c>
      <c r="O1678" s="48" t="s">
        <v>2024</v>
      </c>
      <c r="P1678" s="53"/>
      <c r="Q1678" s="53"/>
    </row>
    <row r="1679" spans="2:17">
      <c r="B1679" s="55" t="s">
        <v>338</v>
      </c>
      <c r="C1679" s="48" t="s">
        <v>38</v>
      </c>
      <c r="D1679" s="48" t="s">
        <v>2087</v>
      </c>
      <c r="E1679" s="51" t="s">
        <v>1397</v>
      </c>
      <c r="F1679" s="55" t="s">
        <v>322</v>
      </c>
      <c r="G1679" s="48" t="s">
        <v>32</v>
      </c>
      <c r="H1679" s="55" t="s">
        <v>176</v>
      </c>
      <c r="I1679" s="48" t="s">
        <v>175</v>
      </c>
      <c r="J1679" s="64">
        <v>2</v>
      </c>
      <c r="K1679" s="48">
        <v>62111200</v>
      </c>
      <c r="L1679" s="47">
        <v>8050842527090</v>
      </c>
      <c r="M1679" s="48" t="s">
        <v>2188</v>
      </c>
      <c r="N1679" s="48" t="s">
        <v>2008</v>
      </c>
      <c r="O1679" s="48" t="s">
        <v>2024</v>
      </c>
      <c r="P1679" s="53"/>
      <c r="Q1679" s="53"/>
    </row>
    <row r="1680" spans="2:17">
      <c r="B1680" s="55" t="s">
        <v>338</v>
      </c>
      <c r="C1680" s="48" t="s">
        <v>38</v>
      </c>
      <c r="D1680" s="48" t="s">
        <v>2087</v>
      </c>
      <c r="E1680" s="51" t="s">
        <v>1397</v>
      </c>
      <c r="F1680" s="55" t="s">
        <v>322</v>
      </c>
      <c r="G1680" s="48" t="s">
        <v>33</v>
      </c>
      <c r="H1680" s="55" t="s">
        <v>176</v>
      </c>
      <c r="I1680" s="48" t="s">
        <v>175</v>
      </c>
      <c r="J1680" s="64">
        <v>2</v>
      </c>
      <c r="K1680" s="48">
        <v>62111200</v>
      </c>
      <c r="L1680" s="47">
        <v>8050842527106</v>
      </c>
      <c r="M1680" s="48" t="s">
        <v>2188</v>
      </c>
      <c r="N1680" s="48" t="s">
        <v>2008</v>
      </c>
      <c r="O1680" s="48" t="s">
        <v>2024</v>
      </c>
      <c r="P1680" s="53"/>
      <c r="Q1680" s="53"/>
    </row>
    <row r="1681" spans="2:17">
      <c r="B1681" s="55" t="s">
        <v>671</v>
      </c>
      <c r="C1681" s="48" t="s">
        <v>38</v>
      </c>
      <c r="D1681" s="48" t="s">
        <v>2087</v>
      </c>
      <c r="E1681" s="51" t="s">
        <v>1602</v>
      </c>
      <c r="F1681" s="55" t="s">
        <v>81</v>
      </c>
      <c r="G1681" s="48" t="s">
        <v>2004</v>
      </c>
      <c r="H1681" s="55" t="s">
        <v>324</v>
      </c>
      <c r="I1681" s="48" t="s">
        <v>323</v>
      </c>
      <c r="J1681" s="64">
        <v>13</v>
      </c>
      <c r="K1681" s="48">
        <v>62111200</v>
      </c>
      <c r="L1681" s="47">
        <v>8050842475810</v>
      </c>
      <c r="M1681" s="48" t="s">
        <v>2188</v>
      </c>
      <c r="N1681" s="48" t="s">
        <v>2008</v>
      </c>
      <c r="O1681" s="48" t="s">
        <v>2024</v>
      </c>
      <c r="P1681" s="53"/>
      <c r="Q1681" s="53"/>
    </row>
    <row r="1682" spans="2:17">
      <c r="B1682" s="55" t="s">
        <v>456</v>
      </c>
      <c r="C1682" s="48" t="s">
        <v>38</v>
      </c>
      <c r="D1682" s="48" t="s">
        <v>2087</v>
      </c>
      <c r="E1682" s="51" t="s">
        <v>1481</v>
      </c>
      <c r="F1682" s="55" t="s">
        <v>284</v>
      </c>
      <c r="G1682" s="48" t="s">
        <v>2004</v>
      </c>
      <c r="H1682" s="55" t="s">
        <v>116</v>
      </c>
      <c r="I1682" s="48" t="s">
        <v>115</v>
      </c>
      <c r="J1682" s="64">
        <v>15</v>
      </c>
      <c r="K1682" s="48">
        <v>62111200</v>
      </c>
      <c r="L1682" s="47">
        <v>8050842476824</v>
      </c>
      <c r="M1682" s="48" t="s">
        <v>2188</v>
      </c>
      <c r="N1682" s="48" t="s">
        <v>2008</v>
      </c>
      <c r="O1682" s="48" t="s">
        <v>2038</v>
      </c>
      <c r="P1682" s="53"/>
      <c r="Q1682" s="53"/>
    </row>
    <row r="1683" spans="2:17">
      <c r="B1683" s="55" t="s">
        <v>456</v>
      </c>
      <c r="C1683" s="48" t="s">
        <v>38</v>
      </c>
      <c r="D1683" s="48" t="s">
        <v>2087</v>
      </c>
      <c r="E1683" s="51" t="s">
        <v>1481</v>
      </c>
      <c r="F1683" s="55" t="s">
        <v>284</v>
      </c>
      <c r="G1683" s="48" t="s">
        <v>2005</v>
      </c>
      <c r="H1683" s="55" t="s">
        <v>116</v>
      </c>
      <c r="I1683" s="48" t="s">
        <v>115</v>
      </c>
      <c r="J1683" s="64">
        <v>9</v>
      </c>
      <c r="K1683" s="48">
        <v>62111200</v>
      </c>
      <c r="L1683" s="47">
        <v>8050842528080</v>
      </c>
      <c r="M1683" s="48" t="s">
        <v>2188</v>
      </c>
      <c r="N1683" s="48" t="s">
        <v>2008</v>
      </c>
      <c r="O1683" s="48" t="s">
        <v>2038</v>
      </c>
      <c r="P1683" s="53"/>
      <c r="Q1683" s="53"/>
    </row>
    <row r="1684" spans="2:17">
      <c r="B1684" s="55" t="s">
        <v>450</v>
      </c>
      <c r="C1684" s="48" t="s">
        <v>38</v>
      </c>
      <c r="D1684" s="48" t="s">
        <v>2087</v>
      </c>
      <c r="E1684" s="51" t="s">
        <v>1478</v>
      </c>
      <c r="F1684" s="55" t="s">
        <v>451</v>
      </c>
      <c r="G1684" s="48" t="s">
        <v>2004</v>
      </c>
      <c r="H1684" s="55" t="s">
        <v>59</v>
      </c>
      <c r="I1684" s="48" t="s">
        <v>58</v>
      </c>
      <c r="J1684" s="64">
        <v>22</v>
      </c>
      <c r="K1684" s="48">
        <v>62111200</v>
      </c>
      <c r="L1684" s="47">
        <v>8050842476909</v>
      </c>
      <c r="M1684" s="48" t="s">
        <v>2188</v>
      </c>
      <c r="N1684" s="48" t="s">
        <v>2008</v>
      </c>
      <c r="O1684" s="48" t="s">
        <v>2019</v>
      </c>
      <c r="P1684" s="53"/>
      <c r="Q1684" s="53"/>
    </row>
    <row r="1685" spans="2:17">
      <c r="B1685" s="55" t="s">
        <v>1099</v>
      </c>
      <c r="C1685" s="48" t="s">
        <v>38</v>
      </c>
      <c r="D1685" s="48" t="s">
        <v>2087</v>
      </c>
      <c r="E1685" s="51" t="s">
        <v>1901</v>
      </c>
      <c r="F1685" s="55" t="s">
        <v>1100</v>
      </c>
      <c r="G1685" s="48" t="s">
        <v>2004</v>
      </c>
      <c r="H1685" s="55" t="s">
        <v>85</v>
      </c>
      <c r="I1685" s="48" t="s">
        <v>84</v>
      </c>
      <c r="J1685" s="64">
        <v>2</v>
      </c>
      <c r="K1685" s="48">
        <v>62111200</v>
      </c>
      <c r="L1685" s="47">
        <v>8050842476732</v>
      </c>
      <c r="M1685" s="48" t="s">
        <v>2188</v>
      </c>
      <c r="N1685" s="48" t="s">
        <v>2008</v>
      </c>
      <c r="O1685" s="48" t="s">
        <v>2019</v>
      </c>
      <c r="P1685" s="53"/>
      <c r="Q1685" s="53"/>
    </row>
    <row r="1686" spans="2:17">
      <c r="B1686" s="55" t="s">
        <v>420</v>
      </c>
      <c r="C1686" s="48" t="s">
        <v>38</v>
      </c>
      <c r="D1686" s="48" t="s">
        <v>2087</v>
      </c>
      <c r="E1686" s="51" t="s">
        <v>1456</v>
      </c>
      <c r="F1686" s="55" t="s">
        <v>421</v>
      </c>
      <c r="G1686" s="48" t="s">
        <v>2004</v>
      </c>
      <c r="H1686" s="55" t="s">
        <v>85</v>
      </c>
      <c r="I1686" s="48" t="s">
        <v>84</v>
      </c>
      <c r="J1686" s="64">
        <v>25</v>
      </c>
      <c r="K1686" s="48">
        <v>62111200</v>
      </c>
      <c r="L1686" s="47">
        <v>8050842476831</v>
      </c>
      <c r="M1686" s="48" t="s">
        <v>2188</v>
      </c>
      <c r="N1686" s="48" t="s">
        <v>2008</v>
      </c>
      <c r="O1686" s="48" t="s">
        <v>2019</v>
      </c>
      <c r="P1686" s="53"/>
      <c r="Q1686" s="53"/>
    </row>
    <row r="1687" spans="2:17">
      <c r="B1687" s="55" t="s">
        <v>786</v>
      </c>
      <c r="C1687" s="48" t="s">
        <v>38</v>
      </c>
      <c r="D1687" s="48" t="s">
        <v>2087</v>
      </c>
      <c r="E1687" s="51" t="s">
        <v>1672</v>
      </c>
      <c r="F1687" s="55" t="s">
        <v>787</v>
      </c>
      <c r="G1687" s="48" t="s">
        <v>2004</v>
      </c>
      <c r="H1687" s="55" t="s">
        <v>182</v>
      </c>
      <c r="I1687" s="48" t="s">
        <v>181</v>
      </c>
      <c r="J1687" s="64">
        <v>11</v>
      </c>
      <c r="K1687" s="48">
        <v>62111200</v>
      </c>
      <c r="L1687" s="47">
        <v>8050842476930</v>
      </c>
      <c r="M1687" s="48" t="s">
        <v>2188</v>
      </c>
      <c r="N1687" s="48" t="s">
        <v>2008</v>
      </c>
      <c r="O1687" s="48" t="s">
        <v>2019</v>
      </c>
      <c r="P1687" s="53"/>
      <c r="Q1687" s="53"/>
    </row>
    <row r="1688" spans="2:17">
      <c r="B1688" s="55" t="s">
        <v>612</v>
      </c>
      <c r="C1688" s="48" t="s">
        <v>38</v>
      </c>
      <c r="D1688" s="48" t="s">
        <v>2087</v>
      </c>
      <c r="E1688" s="51" t="s">
        <v>1572</v>
      </c>
      <c r="F1688" s="55" t="s">
        <v>613</v>
      </c>
      <c r="G1688" s="48" t="s">
        <v>2004</v>
      </c>
      <c r="H1688" s="55" t="s">
        <v>404</v>
      </c>
      <c r="I1688" s="48" t="s">
        <v>403</v>
      </c>
      <c r="J1688" s="64">
        <v>14</v>
      </c>
      <c r="K1688" s="48">
        <v>62111200</v>
      </c>
      <c r="L1688" s="47">
        <v>8050842477265</v>
      </c>
      <c r="M1688" s="48" t="s">
        <v>2188</v>
      </c>
      <c r="N1688" s="48" t="s">
        <v>2008</v>
      </c>
      <c r="O1688" s="48" t="s">
        <v>2019</v>
      </c>
      <c r="P1688" s="53"/>
      <c r="Q1688" s="53"/>
    </row>
    <row r="1689" spans="2:17">
      <c r="B1689" s="55" t="s">
        <v>2180</v>
      </c>
      <c r="C1689" s="48" t="s">
        <v>38</v>
      </c>
      <c r="D1689" s="48" t="s">
        <v>2087</v>
      </c>
      <c r="E1689" s="51" t="s">
        <v>2145</v>
      </c>
      <c r="F1689" s="55" t="s">
        <v>1174</v>
      </c>
      <c r="G1689" s="48" t="s">
        <v>2004</v>
      </c>
      <c r="H1689" s="55" t="s">
        <v>182</v>
      </c>
      <c r="I1689" s="48" t="s">
        <v>181</v>
      </c>
      <c r="J1689" s="64">
        <v>1</v>
      </c>
      <c r="K1689" s="48">
        <v>62111200</v>
      </c>
      <c r="L1689" s="47">
        <v>8050842476282</v>
      </c>
      <c r="M1689" s="48" t="s">
        <v>2188</v>
      </c>
      <c r="N1689" s="48" t="s">
        <v>2008</v>
      </c>
      <c r="O1689" s="48" t="s">
        <v>2019</v>
      </c>
      <c r="P1689" s="53"/>
      <c r="Q1689" s="53"/>
    </row>
    <row r="1690" spans="2:17">
      <c r="B1690" s="55" t="s">
        <v>538</v>
      </c>
      <c r="C1690" s="48" t="s">
        <v>38</v>
      </c>
      <c r="D1690" s="48" t="s">
        <v>2087</v>
      </c>
      <c r="E1690" s="51" t="s">
        <v>1531</v>
      </c>
      <c r="F1690" s="55" t="s">
        <v>388</v>
      </c>
      <c r="G1690" s="48" t="s">
        <v>32</v>
      </c>
      <c r="H1690" s="55" t="s">
        <v>109</v>
      </c>
      <c r="I1690" s="48" t="s">
        <v>108</v>
      </c>
      <c r="J1690" s="64">
        <v>10</v>
      </c>
      <c r="K1690" s="48">
        <v>62111200</v>
      </c>
      <c r="L1690" s="47">
        <v>8050842519804</v>
      </c>
      <c r="M1690" s="48" t="s">
        <v>2188</v>
      </c>
      <c r="N1690" s="48" t="s">
        <v>2008</v>
      </c>
      <c r="O1690" s="48" t="s">
        <v>2019</v>
      </c>
      <c r="P1690" s="53"/>
      <c r="Q1690" s="53"/>
    </row>
    <row r="1691" spans="2:17">
      <c r="B1691" s="55" t="s">
        <v>538</v>
      </c>
      <c r="C1691" s="48" t="s">
        <v>38</v>
      </c>
      <c r="D1691" s="48" t="s">
        <v>2087</v>
      </c>
      <c r="E1691" s="51" t="s">
        <v>1531</v>
      </c>
      <c r="F1691" s="55" t="s">
        <v>388</v>
      </c>
      <c r="G1691" s="48" t="s">
        <v>33</v>
      </c>
      <c r="H1691" s="55" t="s">
        <v>109</v>
      </c>
      <c r="I1691" s="48" t="s">
        <v>108</v>
      </c>
      <c r="J1691" s="64">
        <v>6</v>
      </c>
      <c r="K1691" s="48">
        <v>62111200</v>
      </c>
      <c r="L1691" s="47">
        <v>8050842519811</v>
      </c>
      <c r="M1691" s="48" t="s">
        <v>2188</v>
      </c>
      <c r="N1691" s="48" t="s">
        <v>2008</v>
      </c>
      <c r="O1691" s="48" t="s">
        <v>2019</v>
      </c>
      <c r="P1691" s="53"/>
      <c r="Q1691" s="53"/>
    </row>
    <row r="1692" spans="2:17">
      <c r="B1692" s="55" t="s">
        <v>417</v>
      </c>
      <c r="C1692" s="48" t="s">
        <v>38</v>
      </c>
      <c r="D1692" s="48" t="s">
        <v>2087</v>
      </c>
      <c r="E1692" s="51" t="s">
        <v>1577</v>
      </c>
      <c r="F1692" s="55" t="s">
        <v>418</v>
      </c>
      <c r="G1692" s="48" t="s">
        <v>2003</v>
      </c>
      <c r="H1692" s="55" t="s">
        <v>59</v>
      </c>
      <c r="I1692" s="48" t="s">
        <v>58</v>
      </c>
      <c r="J1692" s="64">
        <v>9</v>
      </c>
      <c r="K1692" s="48">
        <v>62111200</v>
      </c>
      <c r="L1692" s="47">
        <v>8050842525706</v>
      </c>
      <c r="M1692" s="48" t="s">
        <v>2188</v>
      </c>
      <c r="N1692" s="48" t="s">
        <v>2008</v>
      </c>
      <c r="O1692" s="48" t="s">
        <v>2019</v>
      </c>
      <c r="P1692" s="53"/>
      <c r="Q1692" s="53"/>
    </row>
    <row r="1693" spans="2:17">
      <c r="B1693" s="55" t="s">
        <v>417</v>
      </c>
      <c r="C1693" s="48" t="s">
        <v>38</v>
      </c>
      <c r="D1693" s="48" t="s">
        <v>2087</v>
      </c>
      <c r="E1693" s="51" t="s">
        <v>1577</v>
      </c>
      <c r="F1693" s="55" t="s">
        <v>418</v>
      </c>
      <c r="G1693" s="48" t="s">
        <v>2004</v>
      </c>
      <c r="H1693" s="55" t="s">
        <v>59</v>
      </c>
      <c r="I1693" s="48" t="s">
        <v>58</v>
      </c>
      <c r="J1693" s="64">
        <v>4</v>
      </c>
      <c r="K1693" s="48">
        <v>62111200</v>
      </c>
      <c r="L1693" s="47">
        <v>8050842525713</v>
      </c>
      <c r="M1693" s="48" t="s">
        <v>2188</v>
      </c>
      <c r="N1693" s="48" t="s">
        <v>2008</v>
      </c>
      <c r="O1693" s="48" t="s">
        <v>2019</v>
      </c>
      <c r="P1693" s="53"/>
      <c r="Q1693" s="53"/>
    </row>
    <row r="1694" spans="2:17">
      <c r="B1694" s="55" t="s">
        <v>417</v>
      </c>
      <c r="C1694" s="48" t="s">
        <v>38</v>
      </c>
      <c r="D1694" s="48" t="s">
        <v>2087</v>
      </c>
      <c r="E1694" s="51" t="s">
        <v>1577</v>
      </c>
      <c r="F1694" s="55" t="s">
        <v>418</v>
      </c>
      <c r="G1694" s="48" t="s">
        <v>2005</v>
      </c>
      <c r="H1694" s="55" t="s">
        <v>59</v>
      </c>
      <c r="I1694" s="48" t="s">
        <v>58</v>
      </c>
      <c r="J1694" s="64">
        <v>8</v>
      </c>
      <c r="K1694" s="48">
        <v>62111200</v>
      </c>
      <c r="L1694" s="47">
        <v>8050842525720</v>
      </c>
      <c r="M1694" s="48" t="s">
        <v>2188</v>
      </c>
      <c r="N1694" s="48" t="s">
        <v>2008</v>
      </c>
      <c r="O1694" s="48" t="s">
        <v>2019</v>
      </c>
      <c r="P1694" s="53"/>
      <c r="Q1694" s="53"/>
    </row>
    <row r="1695" spans="2:17">
      <c r="B1695" s="55" t="s">
        <v>417</v>
      </c>
      <c r="C1695" s="48" t="s">
        <v>38</v>
      </c>
      <c r="D1695" s="48" t="s">
        <v>2087</v>
      </c>
      <c r="E1695" s="51" t="s">
        <v>1577</v>
      </c>
      <c r="F1695" s="55" t="s">
        <v>418</v>
      </c>
      <c r="G1695" s="48" t="s">
        <v>31</v>
      </c>
      <c r="H1695" s="55" t="s">
        <v>59</v>
      </c>
      <c r="I1695" s="48" t="s">
        <v>58</v>
      </c>
      <c r="J1695" s="64">
        <v>5</v>
      </c>
      <c r="K1695" s="48">
        <v>62111200</v>
      </c>
      <c r="L1695" s="47">
        <v>8050842525737</v>
      </c>
      <c r="M1695" s="48" t="s">
        <v>2188</v>
      </c>
      <c r="N1695" s="48" t="s">
        <v>2008</v>
      </c>
      <c r="O1695" s="48" t="s">
        <v>2019</v>
      </c>
      <c r="P1695" s="53"/>
      <c r="Q1695" s="53"/>
    </row>
    <row r="1696" spans="2:17">
      <c r="B1696" s="55" t="s">
        <v>417</v>
      </c>
      <c r="C1696" s="48" t="s">
        <v>38</v>
      </c>
      <c r="D1696" s="48" t="s">
        <v>2087</v>
      </c>
      <c r="E1696" s="51" t="s">
        <v>1454</v>
      </c>
      <c r="F1696" s="55" t="s">
        <v>418</v>
      </c>
      <c r="G1696" s="48" t="s">
        <v>2003</v>
      </c>
      <c r="H1696" s="55" t="s">
        <v>85</v>
      </c>
      <c r="I1696" s="48" t="s">
        <v>84</v>
      </c>
      <c r="J1696" s="64">
        <v>7</v>
      </c>
      <c r="K1696" s="48">
        <v>62111200</v>
      </c>
      <c r="L1696" s="47">
        <v>8050842525812</v>
      </c>
      <c r="M1696" s="48" t="s">
        <v>2188</v>
      </c>
      <c r="N1696" s="48" t="s">
        <v>2008</v>
      </c>
      <c r="O1696" s="48" t="s">
        <v>2019</v>
      </c>
      <c r="P1696" s="53"/>
      <c r="Q1696" s="53"/>
    </row>
    <row r="1697" spans="2:17">
      <c r="B1697" s="55" t="s">
        <v>417</v>
      </c>
      <c r="C1697" s="48" t="s">
        <v>38</v>
      </c>
      <c r="D1697" s="48" t="s">
        <v>2087</v>
      </c>
      <c r="E1697" s="51" t="s">
        <v>1454</v>
      </c>
      <c r="F1697" s="55" t="s">
        <v>418</v>
      </c>
      <c r="G1697" s="48" t="s">
        <v>2004</v>
      </c>
      <c r="H1697" s="55" t="s">
        <v>85</v>
      </c>
      <c r="I1697" s="48" t="s">
        <v>84</v>
      </c>
      <c r="J1697" s="64">
        <v>10</v>
      </c>
      <c r="K1697" s="48">
        <v>62111200</v>
      </c>
      <c r="L1697" s="47">
        <v>8050842525829</v>
      </c>
      <c r="M1697" s="48" t="s">
        <v>2188</v>
      </c>
      <c r="N1697" s="48" t="s">
        <v>2008</v>
      </c>
      <c r="O1697" s="48" t="s">
        <v>2019</v>
      </c>
      <c r="P1697" s="53"/>
      <c r="Q1697" s="53"/>
    </row>
    <row r="1698" spans="2:17">
      <c r="B1698" s="55" t="s">
        <v>417</v>
      </c>
      <c r="C1698" s="48" t="s">
        <v>38</v>
      </c>
      <c r="D1698" s="48" t="s">
        <v>2087</v>
      </c>
      <c r="E1698" s="51" t="s">
        <v>1454</v>
      </c>
      <c r="F1698" s="55" t="s">
        <v>418</v>
      </c>
      <c r="G1698" s="48" t="s">
        <v>2005</v>
      </c>
      <c r="H1698" s="55" t="s">
        <v>85</v>
      </c>
      <c r="I1698" s="48" t="s">
        <v>84</v>
      </c>
      <c r="J1698" s="64">
        <v>7</v>
      </c>
      <c r="K1698" s="48">
        <v>62111200</v>
      </c>
      <c r="L1698" s="47">
        <v>8050842525836</v>
      </c>
      <c r="M1698" s="48" t="s">
        <v>2188</v>
      </c>
      <c r="N1698" s="48" t="s">
        <v>2008</v>
      </c>
      <c r="O1698" s="48" t="s">
        <v>2019</v>
      </c>
      <c r="P1698" s="53"/>
      <c r="Q1698" s="53"/>
    </row>
    <row r="1699" spans="2:17">
      <c r="B1699" s="55" t="s">
        <v>417</v>
      </c>
      <c r="C1699" s="48" t="s">
        <v>38</v>
      </c>
      <c r="D1699" s="48" t="s">
        <v>2087</v>
      </c>
      <c r="E1699" s="51" t="s">
        <v>1454</v>
      </c>
      <c r="F1699" s="55" t="s">
        <v>418</v>
      </c>
      <c r="G1699" s="48" t="s">
        <v>31</v>
      </c>
      <c r="H1699" s="55" t="s">
        <v>85</v>
      </c>
      <c r="I1699" s="48" t="s">
        <v>84</v>
      </c>
      <c r="J1699" s="64">
        <v>2</v>
      </c>
      <c r="K1699" s="48">
        <v>62111200</v>
      </c>
      <c r="L1699" s="47">
        <v>8050842525843</v>
      </c>
      <c r="M1699" s="48" t="s">
        <v>2188</v>
      </c>
      <c r="N1699" s="48" t="s">
        <v>2008</v>
      </c>
      <c r="O1699" s="48" t="s">
        <v>2019</v>
      </c>
      <c r="P1699" s="53"/>
      <c r="Q1699" s="53"/>
    </row>
    <row r="1700" spans="2:17">
      <c r="B1700" s="55" t="s">
        <v>417</v>
      </c>
      <c r="C1700" s="48" t="s">
        <v>38</v>
      </c>
      <c r="D1700" s="48" t="s">
        <v>2087</v>
      </c>
      <c r="E1700" s="51" t="s">
        <v>1454</v>
      </c>
      <c r="F1700" s="55" t="s">
        <v>418</v>
      </c>
      <c r="G1700" s="48" t="s">
        <v>32</v>
      </c>
      <c r="H1700" s="55" t="s">
        <v>85</v>
      </c>
      <c r="I1700" s="48" t="s">
        <v>84</v>
      </c>
      <c r="J1700" s="64">
        <v>1</v>
      </c>
      <c r="K1700" s="48">
        <v>62111200</v>
      </c>
      <c r="L1700" s="47">
        <v>8050842525850</v>
      </c>
      <c r="M1700" s="48" t="s">
        <v>2188</v>
      </c>
      <c r="N1700" s="48" t="s">
        <v>2008</v>
      </c>
      <c r="O1700" s="48" t="s">
        <v>2019</v>
      </c>
      <c r="P1700" s="53"/>
      <c r="Q1700" s="53"/>
    </row>
    <row r="1701" spans="2:17">
      <c r="B1701" s="55" t="s">
        <v>723</v>
      </c>
      <c r="C1701" s="48" t="s">
        <v>38</v>
      </c>
      <c r="D1701" s="48" t="s">
        <v>2087</v>
      </c>
      <c r="E1701" s="51" t="s">
        <v>1633</v>
      </c>
      <c r="F1701" s="55" t="s">
        <v>724</v>
      </c>
      <c r="G1701" s="48" t="s">
        <v>2004</v>
      </c>
      <c r="H1701" s="55" t="s">
        <v>315</v>
      </c>
      <c r="I1701" s="48" t="s">
        <v>314</v>
      </c>
      <c r="J1701" s="64">
        <v>12</v>
      </c>
      <c r="K1701" s="48">
        <v>62111200</v>
      </c>
      <c r="L1701" s="47">
        <v>8050842476480</v>
      </c>
      <c r="M1701" s="48" t="s">
        <v>2188</v>
      </c>
      <c r="N1701" s="48" t="s">
        <v>2008</v>
      </c>
      <c r="O1701" s="48" t="s">
        <v>2019</v>
      </c>
      <c r="P1701" s="53"/>
      <c r="Q1701" s="53"/>
    </row>
    <row r="1702" spans="2:17">
      <c r="B1702" s="55" t="s">
        <v>885</v>
      </c>
      <c r="C1702" s="48" t="s">
        <v>38</v>
      </c>
      <c r="D1702" s="48" t="s">
        <v>2087</v>
      </c>
      <c r="E1702" s="51" t="s">
        <v>1753</v>
      </c>
      <c r="F1702" s="55" t="s">
        <v>886</v>
      </c>
      <c r="G1702" s="48" t="s">
        <v>2004</v>
      </c>
      <c r="H1702" s="55" t="s">
        <v>182</v>
      </c>
      <c r="I1702" s="48" t="s">
        <v>181</v>
      </c>
      <c r="J1702" s="64">
        <v>9</v>
      </c>
      <c r="K1702" s="48">
        <v>62111200</v>
      </c>
      <c r="L1702" s="47">
        <v>8050842476725</v>
      </c>
      <c r="M1702" s="48" t="s">
        <v>2188</v>
      </c>
      <c r="N1702" s="48" t="s">
        <v>2008</v>
      </c>
      <c r="O1702" s="48" t="s">
        <v>2019</v>
      </c>
      <c r="P1702" s="53"/>
      <c r="Q1702" s="53"/>
    </row>
    <row r="1703" spans="2:17">
      <c r="B1703" s="55" t="s">
        <v>283</v>
      </c>
      <c r="C1703" s="48" t="s">
        <v>38</v>
      </c>
      <c r="D1703" s="48" t="s">
        <v>2087</v>
      </c>
      <c r="E1703" s="51" t="s">
        <v>1366</v>
      </c>
      <c r="F1703" s="55" t="s">
        <v>284</v>
      </c>
      <c r="G1703" s="48" t="s">
        <v>2004</v>
      </c>
      <c r="H1703" s="55" t="s">
        <v>116</v>
      </c>
      <c r="I1703" s="48" t="s">
        <v>115</v>
      </c>
      <c r="J1703" s="64">
        <v>19</v>
      </c>
      <c r="K1703" s="48">
        <v>62111200</v>
      </c>
      <c r="L1703" s="47">
        <v>8050842476817</v>
      </c>
      <c r="M1703" s="48" t="s">
        <v>2188</v>
      </c>
      <c r="N1703" s="48" t="s">
        <v>2008</v>
      </c>
      <c r="O1703" s="48" t="s">
        <v>2038</v>
      </c>
      <c r="P1703" s="53"/>
      <c r="Q1703" s="53"/>
    </row>
    <row r="1704" spans="2:17">
      <c r="B1704" s="55" t="s">
        <v>283</v>
      </c>
      <c r="C1704" s="48" t="s">
        <v>38</v>
      </c>
      <c r="D1704" s="48" t="s">
        <v>2087</v>
      </c>
      <c r="E1704" s="51" t="s">
        <v>1366</v>
      </c>
      <c r="F1704" s="55" t="s">
        <v>284</v>
      </c>
      <c r="G1704" s="48" t="s">
        <v>2005</v>
      </c>
      <c r="H1704" s="55" t="s">
        <v>116</v>
      </c>
      <c r="I1704" s="48" t="s">
        <v>115</v>
      </c>
      <c r="J1704" s="64">
        <v>21</v>
      </c>
      <c r="K1704" s="48">
        <v>62111200</v>
      </c>
      <c r="L1704" s="47">
        <v>8050842527977</v>
      </c>
      <c r="M1704" s="48" t="s">
        <v>2188</v>
      </c>
      <c r="N1704" s="48" t="s">
        <v>2008</v>
      </c>
      <c r="O1704" s="48" t="s">
        <v>2038</v>
      </c>
      <c r="P1704" s="53"/>
      <c r="Q1704" s="53"/>
    </row>
    <row r="1705" spans="2:17">
      <c r="B1705" s="55" t="s">
        <v>283</v>
      </c>
      <c r="C1705" s="48" t="s">
        <v>38</v>
      </c>
      <c r="D1705" s="48" t="s">
        <v>2087</v>
      </c>
      <c r="E1705" s="51" t="s">
        <v>1366</v>
      </c>
      <c r="F1705" s="55" t="s">
        <v>284</v>
      </c>
      <c r="G1705" s="48" t="s">
        <v>31</v>
      </c>
      <c r="H1705" s="55" t="s">
        <v>116</v>
      </c>
      <c r="I1705" s="48" t="s">
        <v>115</v>
      </c>
      <c r="J1705" s="64">
        <v>14</v>
      </c>
      <c r="K1705" s="48">
        <v>62111200</v>
      </c>
      <c r="L1705" s="47">
        <v>8050842527984</v>
      </c>
      <c r="M1705" s="48" t="s">
        <v>2188</v>
      </c>
      <c r="N1705" s="48" t="s">
        <v>2008</v>
      </c>
      <c r="O1705" s="48" t="s">
        <v>2038</v>
      </c>
      <c r="P1705" s="53"/>
      <c r="Q1705" s="53"/>
    </row>
    <row r="1706" spans="2:17">
      <c r="B1706" s="55" t="s">
        <v>283</v>
      </c>
      <c r="C1706" s="48" t="s">
        <v>38</v>
      </c>
      <c r="D1706" s="48" t="s">
        <v>2087</v>
      </c>
      <c r="E1706" s="51" t="s">
        <v>1366</v>
      </c>
      <c r="F1706" s="55" t="s">
        <v>284</v>
      </c>
      <c r="G1706" s="48" t="s">
        <v>32</v>
      </c>
      <c r="H1706" s="55" t="s">
        <v>116</v>
      </c>
      <c r="I1706" s="48" t="s">
        <v>115</v>
      </c>
      <c r="J1706" s="64">
        <v>4</v>
      </c>
      <c r="K1706" s="48">
        <v>62111200</v>
      </c>
      <c r="L1706" s="47">
        <v>8050842527991</v>
      </c>
      <c r="M1706" s="48" t="s">
        <v>2188</v>
      </c>
      <c r="N1706" s="48" t="s">
        <v>2008</v>
      </c>
      <c r="O1706" s="48" t="s">
        <v>2038</v>
      </c>
      <c r="P1706" s="53"/>
      <c r="Q1706" s="53"/>
    </row>
    <row r="1707" spans="2:17">
      <c r="B1707" s="55" t="s">
        <v>778</v>
      </c>
      <c r="C1707" s="48" t="s">
        <v>38</v>
      </c>
      <c r="D1707" s="48" t="s">
        <v>2087</v>
      </c>
      <c r="E1707" s="51" t="s">
        <v>1666</v>
      </c>
      <c r="F1707" s="55" t="s">
        <v>360</v>
      </c>
      <c r="G1707" s="48" t="s">
        <v>2004</v>
      </c>
      <c r="H1707" s="55" t="s">
        <v>404</v>
      </c>
      <c r="I1707" s="48" t="s">
        <v>403</v>
      </c>
      <c r="J1707" s="64">
        <v>11</v>
      </c>
      <c r="K1707" s="48">
        <v>62111200</v>
      </c>
      <c r="L1707" s="47">
        <v>8050842475889</v>
      </c>
      <c r="M1707" s="48" t="s">
        <v>2188</v>
      </c>
      <c r="N1707" s="48" t="s">
        <v>2008</v>
      </c>
      <c r="O1707" s="48" t="s">
        <v>2038</v>
      </c>
      <c r="P1707" s="53"/>
      <c r="Q1707" s="53"/>
    </row>
    <row r="1708" spans="2:17">
      <c r="B1708" s="55" t="s">
        <v>778</v>
      </c>
      <c r="C1708" s="48" t="s">
        <v>38</v>
      </c>
      <c r="D1708" s="48" t="s">
        <v>2087</v>
      </c>
      <c r="E1708" s="51" t="s">
        <v>1711</v>
      </c>
      <c r="F1708" s="55" t="s">
        <v>360</v>
      </c>
      <c r="G1708" s="48" t="s">
        <v>2004</v>
      </c>
      <c r="H1708" s="55" t="s">
        <v>180</v>
      </c>
      <c r="I1708" s="48" t="s">
        <v>179</v>
      </c>
      <c r="J1708" s="64">
        <v>10</v>
      </c>
      <c r="K1708" s="48">
        <v>62111200</v>
      </c>
      <c r="L1708" s="47">
        <v>8050842475896</v>
      </c>
      <c r="M1708" s="48" t="s">
        <v>2188</v>
      </c>
      <c r="N1708" s="48" t="s">
        <v>2008</v>
      </c>
      <c r="O1708" s="48" t="s">
        <v>2038</v>
      </c>
      <c r="P1708" s="53"/>
      <c r="Q1708" s="53"/>
    </row>
    <row r="1709" spans="2:17">
      <c r="B1709" s="55" t="s">
        <v>845</v>
      </c>
      <c r="C1709" s="48" t="s">
        <v>38</v>
      </c>
      <c r="D1709" s="48" t="s">
        <v>2087</v>
      </c>
      <c r="E1709" s="51" t="s">
        <v>1713</v>
      </c>
      <c r="F1709" s="55" t="s">
        <v>816</v>
      </c>
      <c r="G1709" s="48" t="s">
        <v>2004</v>
      </c>
      <c r="H1709" s="55" t="s">
        <v>182</v>
      </c>
      <c r="I1709" s="48" t="s">
        <v>181</v>
      </c>
      <c r="J1709" s="64">
        <v>9</v>
      </c>
      <c r="K1709" s="48">
        <v>62111200</v>
      </c>
      <c r="L1709" s="47">
        <v>8050842476176</v>
      </c>
      <c r="M1709" s="48" t="s">
        <v>2188</v>
      </c>
      <c r="N1709" s="48" t="s">
        <v>2008</v>
      </c>
      <c r="O1709" s="48" t="s">
        <v>2038</v>
      </c>
      <c r="P1709" s="53"/>
      <c r="Q1709" s="53"/>
    </row>
    <row r="1710" spans="2:17">
      <c r="B1710" s="55" t="s">
        <v>845</v>
      </c>
      <c r="C1710" s="48" t="s">
        <v>38</v>
      </c>
      <c r="D1710" s="48" t="s">
        <v>2087</v>
      </c>
      <c r="E1710" s="51" t="s">
        <v>1714</v>
      </c>
      <c r="F1710" s="55" t="s">
        <v>816</v>
      </c>
      <c r="G1710" s="48" t="s">
        <v>2004</v>
      </c>
      <c r="H1710" s="55" t="s">
        <v>404</v>
      </c>
      <c r="I1710" s="48" t="s">
        <v>403</v>
      </c>
      <c r="J1710" s="64">
        <v>10</v>
      </c>
      <c r="K1710" s="48">
        <v>62111200</v>
      </c>
      <c r="L1710" s="47">
        <v>8050842476183</v>
      </c>
      <c r="M1710" s="48" t="s">
        <v>2188</v>
      </c>
      <c r="N1710" s="48" t="s">
        <v>2008</v>
      </c>
      <c r="O1710" s="48" t="s">
        <v>2038</v>
      </c>
      <c r="P1710" s="53"/>
      <c r="Q1710" s="53"/>
    </row>
    <row r="1711" spans="2:17">
      <c r="B1711" s="55" t="s">
        <v>845</v>
      </c>
      <c r="C1711" s="48" t="s">
        <v>38</v>
      </c>
      <c r="D1711" s="48" t="s">
        <v>2087</v>
      </c>
      <c r="E1711" s="51" t="s">
        <v>1715</v>
      </c>
      <c r="F1711" s="55" t="s">
        <v>816</v>
      </c>
      <c r="G1711" s="48" t="s">
        <v>2004</v>
      </c>
      <c r="H1711" s="55" t="s">
        <v>180</v>
      </c>
      <c r="I1711" s="48" t="s">
        <v>179</v>
      </c>
      <c r="J1711" s="64">
        <v>10</v>
      </c>
      <c r="K1711" s="48">
        <v>62111200</v>
      </c>
      <c r="L1711" s="47">
        <v>8050842476190</v>
      </c>
      <c r="M1711" s="48" t="s">
        <v>2188</v>
      </c>
      <c r="N1711" s="48" t="s">
        <v>2008</v>
      </c>
      <c r="O1711" s="48" t="s">
        <v>2038</v>
      </c>
      <c r="P1711" s="53"/>
      <c r="Q1711" s="53"/>
    </row>
    <row r="1712" spans="2:17">
      <c r="B1712" s="55" t="s">
        <v>725</v>
      </c>
      <c r="C1712" s="48" t="s">
        <v>38</v>
      </c>
      <c r="D1712" s="48" t="s">
        <v>2087</v>
      </c>
      <c r="E1712" s="51" t="s">
        <v>1634</v>
      </c>
      <c r="F1712" s="55" t="s">
        <v>727</v>
      </c>
      <c r="G1712" s="48" t="s">
        <v>2004</v>
      </c>
      <c r="H1712" s="55" t="s">
        <v>71</v>
      </c>
      <c r="I1712" s="48" t="s">
        <v>70</v>
      </c>
      <c r="J1712" s="64">
        <v>12</v>
      </c>
      <c r="K1712" s="48">
        <v>62111200</v>
      </c>
      <c r="L1712" s="47">
        <v>8050842477128</v>
      </c>
      <c r="M1712" s="48" t="s">
        <v>2188</v>
      </c>
      <c r="N1712" s="48" t="s">
        <v>2008</v>
      </c>
      <c r="O1712" s="48" t="s">
        <v>2062</v>
      </c>
      <c r="P1712" s="53"/>
      <c r="Q1712" s="53"/>
    </row>
    <row r="1713" spans="2:17">
      <c r="B1713" s="55" t="s">
        <v>1101</v>
      </c>
      <c r="C1713" s="48" t="s">
        <v>38</v>
      </c>
      <c r="D1713" s="48" t="s">
        <v>2087</v>
      </c>
      <c r="E1713" s="51" t="s">
        <v>1902</v>
      </c>
      <c r="F1713" s="55" t="s">
        <v>1102</v>
      </c>
      <c r="G1713" s="48" t="s">
        <v>2004</v>
      </c>
      <c r="H1713" s="55" t="s">
        <v>85</v>
      </c>
      <c r="I1713" s="48" t="s">
        <v>84</v>
      </c>
      <c r="J1713" s="64">
        <v>4</v>
      </c>
      <c r="K1713" s="48">
        <v>62111200</v>
      </c>
      <c r="L1713" s="47">
        <v>8050842477036</v>
      </c>
      <c r="M1713" s="48" t="s">
        <v>2188</v>
      </c>
      <c r="N1713" s="48" t="s">
        <v>2008</v>
      </c>
      <c r="O1713" s="48" t="s">
        <v>2062</v>
      </c>
      <c r="P1713" s="53"/>
      <c r="Q1713" s="53"/>
    </row>
    <row r="1714" spans="2:17">
      <c r="B1714" s="55" t="s">
        <v>719</v>
      </c>
      <c r="C1714" s="48" t="s">
        <v>38</v>
      </c>
      <c r="D1714" s="48" t="s">
        <v>2087</v>
      </c>
      <c r="E1714" s="51" t="s">
        <v>1631</v>
      </c>
      <c r="F1714" s="55" t="s">
        <v>720</v>
      </c>
      <c r="G1714" s="48" t="s">
        <v>2004</v>
      </c>
      <c r="H1714" s="55" t="s">
        <v>180</v>
      </c>
      <c r="I1714" s="48" t="s">
        <v>179</v>
      </c>
      <c r="J1714" s="64">
        <v>12</v>
      </c>
      <c r="K1714" s="48">
        <v>62111200</v>
      </c>
      <c r="L1714" s="47">
        <v>8050842476015</v>
      </c>
      <c r="M1714" s="48" t="s">
        <v>2188</v>
      </c>
      <c r="N1714" s="48" t="s">
        <v>2008</v>
      </c>
      <c r="O1714" s="48" t="s">
        <v>2019</v>
      </c>
      <c r="P1714" s="53"/>
      <c r="Q1714" s="53"/>
    </row>
    <row r="1715" spans="2:17">
      <c r="B1715" s="55" t="s">
        <v>784</v>
      </c>
      <c r="C1715" s="48" t="s">
        <v>38</v>
      </c>
      <c r="D1715" s="48" t="s">
        <v>2087</v>
      </c>
      <c r="E1715" s="51" t="s">
        <v>1671</v>
      </c>
      <c r="F1715" s="55" t="s">
        <v>785</v>
      </c>
      <c r="G1715" s="48" t="s">
        <v>2004</v>
      </c>
      <c r="H1715" s="55" t="s">
        <v>116</v>
      </c>
      <c r="I1715" s="48" t="s">
        <v>115</v>
      </c>
      <c r="J1715" s="64">
        <v>10</v>
      </c>
      <c r="K1715" s="48">
        <v>62111200</v>
      </c>
      <c r="L1715" s="47">
        <v>8050842476596</v>
      </c>
      <c r="M1715" s="48" t="s">
        <v>2188</v>
      </c>
      <c r="N1715" s="48" t="s">
        <v>2008</v>
      </c>
      <c r="O1715" s="48" t="s">
        <v>2019</v>
      </c>
      <c r="P1715" s="53"/>
      <c r="Q1715" s="53"/>
    </row>
    <row r="1716" spans="2:17">
      <c r="B1716" s="55" t="s">
        <v>848</v>
      </c>
      <c r="C1716" s="48" t="s">
        <v>38</v>
      </c>
      <c r="D1716" s="48" t="s">
        <v>2087</v>
      </c>
      <c r="E1716" s="51" t="s">
        <v>1717</v>
      </c>
      <c r="F1716" s="55" t="s">
        <v>849</v>
      </c>
      <c r="G1716" s="48" t="s">
        <v>2004</v>
      </c>
      <c r="H1716" s="55" t="s">
        <v>180</v>
      </c>
      <c r="I1716" s="48" t="s">
        <v>179</v>
      </c>
      <c r="J1716" s="64">
        <v>9</v>
      </c>
      <c r="K1716" s="48">
        <v>62111200</v>
      </c>
      <c r="L1716" s="47">
        <v>8050842477241</v>
      </c>
      <c r="M1716" s="48" t="s">
        <v>2188</v>
      </c>
      <c r="N1716" s="48" t="s">
        <v>2008</v>
      </c>
      <c r="O1716" s="48" t="s">
        <v>2019</v>
      </c>
      <c r="P1716" s="53"/>
      <c r="Q1716" s="53"/>
    </row>
    <row r="1717" spans="2:17">
      <c r="B1717" s="55" t="s">
        <v>343</v>
      </c>
      <c r="C1717" s="48" t="s">
        <v>38</v>
      </c>
      <c r="D1717" s="48" t="s">
        <v>2087</v>
      </c>
      <c r="E1717" s="51" t="s">
        <v>1400</v>
      </c>
      <c r="F1717" s="55" t="s">
        <v>344</v>
      </c>
      <c r="G1717" s="48" t="s">
        <v>2004</v>
      </c>
      <c r="H1717" s="55" t="s">
        <v>180</v>
      </c>
      <c r="I1717" s="48" t="s">
        <v>179</v>
      </c>
      <c r="J1717" s="64">
        <v>28</v>
      </c>
      <c r="K1717" s="48">
        <v>62111200</v>
      </c>
      <c r="L1717" s="47">
        <v>8050842475865</v>
      </c>
      <c r="M1717" s="48" t="s">
        <v>2188</v>
      </c>
      <c r="N1717" s="48" t="s">
        <v>2008</v>
      </c>
      <c r="O1717" s="48" t="s">
        <v>2038</v>
      </c>
      <c r="P1717" s="53"/>
      <c r="Q1717" s="53"/>
    </row>
    <row r="1718" spans="2:17">
      <c r="B1718" s="55" t="s">
        <v>343</v>
      </c>
      <c r="C1718" s="48" t="s">
        <v>38</v>
      </c>
      <c r="D1718" s="48" t="s">
        <v>2087</v>
      </c>
      <c r="E1718" s="51" t="s">
        <v>1400</v>
      </c>
      <c r="F1718" s="55" t="s">
        <v>344</v>
      </c>
      <c r="G1718" s="48" t="s">
        <v>2005</v>
      </c>
      <c r="H1718" s="55" t="s">
        <v>180</v>
      </c>
      <c r="I1718" s="48" t="s">
        <v>179</v>
      </c>
      <c r="J1718" s="64">
        <v>16</v>
      </c>
      <c r="K1718" s="48">
        <v>62111200</v>
      </c>
      <c r="L1718" s="47">
        <v>8050842519149</v>
      </c>
      <c r="M1718" s="48" t="s">
        <v>2188</v>
      </c>
      <c r="N1718" s="48" t="s">
        <v>2008</v>
      </c>
      <c r="O1718" s="48" t="s">
        <v>2038</v>
      </c>
      <c r="P1718" s="53"/>
      <c r="Q1718" s="53"/>
    </row>
    <row r="1719" spans="2:17">
      <c r="B1719" s="55" t="s">
        <v>343</v>
      </c>
      <c r="C1719" s="48" t="s">
        <v>38</v>
      </c>
      <c r="D1719" s="48" t="s">
        <v>2087</v>
      </c>
      <c r="E1719" s="51" t="s">
        <v>1400</v>
      </c>
      <c r="F1719" s="55" t="s">
        <v>344</v>
      </c>
      <c r="G1719" s="48" t="s">
        <v>31</v>
      </c>
      <c r="H1719" s="55" t="s">
        <v>180</v>
      </c>
      <c r="I1719" s="48" t="s">
        <v>179</v>
      </c>
      <c r="J1719" s="64">
        <v>2</v>
      </c>
      <c r="K1719" s="48">
        <v>62111200</v>
      </c>
      <c r="L1719" s="47">
        <v>8050842519156</v>
      </c>
      <c r="M1719" s="48" t="s">
        <v>2188</v>
      </c>
      <c r="N1719" s="48" t="s">
        <v>2008</v>
      </c>
      <c r="O1719" s="48" t="s">
        <v>2038</v>
      </c>
      <c r="P1719" s="53"/>
      <c r="Q1719" s="53"/>
    </row>
    <row r="1720" spans="2:17">
      <c r="B1720" s="55" t="s">
        <v>448</v>
      </c>
      <c r="C1720" s="48" t="s">
        <v>38</v>
      </c>
      <c r="D1720" s="48" t="s">
        <v>2087</v>
      </c>
      <c r="E1720" s="51" t="s">
        <v>1477</v>
      </c>
      <c r="F1720" s="55" t="s">
        <v>449</v>
      </c>
      <c r="G1720" s="48" t="s">
        <v>2004</v>
      </c>
      <c r="H1720" s="55" t="s">
        <v>182</v>
      </c>
      <c r="I1720" s="48" t="s">
        <v>181</v>
      </c>
      <c r="J1720" s="64">
        <v>22</v>
      </c>
      <c r="K1720" s="48">
        <v>62111200</v>
      </c>
      <c r="L1720" s="47">
        <v>8050842475742</v>
      </c>
      <c r="M1720" s="48" t="s">
        <v>2188</v>
      </c>
      <c r="N1720" s="48" t="s">
        <v>2008</v>
      </c>
      <c r="O1720" s="48" t="s">
        <v>2038</v>
      </c>
      <c r="P1720" s="53"/>
      <c r="Q1720" s="53"/>
    </row>
    <row r="1721" spans="2:17">
      <c r="B1721" s="55" t="s">
        <v>2175</v>
      </c>
      <c r="C1721" s="48" t="s">
        <v>38</v>
      </c>
      <c r="D1721" s="48" t="s">
        <v>2087</v>
      </c>
      <c r="E1721" s="51" t="s">
        <v>2141</v>
      </c>
      <c r="F1721" s="55" t="s">
        <v>388</v>
      </c>
      <c r="G1721" s="48" t="s">
        <v>32</v>
      </c>
      <c r="H1721" s="55" t="s">
        <v>85</v>
      </c>
      <c r="I1721" s="48" t="s">
        <v>84</v>
      </c>
      <c r="J1721" s="64">
        <v>15</v>
      </c>
      <c r="K1721" s="48">
        <v>62111200</v>
      </c>
      <c r="L1721" s="47">
        <v>8050842520152</v>
      </c>
      <c r="M1721" s="48" t="s">
        <v>2188</v>
      </c>
      <c r="N1721" s="48" t="s">
        <v>2008</v>
      </c>
      <c r="O1721" s="48" t="s">
        <v>2038</v>
      </c>
      <c r="P1721" s="53"/>
      <c r="Q1721" s="53"/>
    </row>
    <row r="1722" spans="2:17">
      <c r="B1722" s="55" t="s">
        <v>2175</v>
      </c>
      <c r="C1722" s="48" t="s">
        <v>38</v>
      </c>
      <c r="D1722" s="48" t="s">
        <v>2087</v>
      </c>
      <c r="E1722" s="51" t="s">
        <v>2141</v>
      </c>
      <c r="F1722" s="55" t="s">
        <v>388</v>
      </c>
      <c r="G1722" s="48" t="s">
        <v>33</v>
      </c>
      <c r="H1722" s="55" t="s">
        <v>85</v>
      </c>
      <c r="I1722" s="48" t="s">
        <v>84</v>
      </c>
      <c r="J1722" s="64">
        <v>1</v>
      </c>
      <c r="K1722" s="48">
        <v>62111200</v>
      </c>
      <c r="L1722" s="47">
        <v>8050842520169</v>
      </c>
      <c r="M1722" s="48" t="s">
        <v>2188</v>
      </c>
      <c r="N1722" s="48" t="s">
        <v>2008</v>
      </c>
      <c r="O1722" s="48" t="s">
        <v>2038</v>
      </c>
      <c r="P1722" s="53"/>
      <c r="Q1722" s="53"/>
    </row>
    <row r="1723" spans="2:17">
      <c r="B1723" s="55" t="s">
        <v>2175</v>
      </c>
      <c r="C1723" s="48" t="s">
        <v>38</v>
      </c>
      <c r="D1723" s="48" t="s">
        <v>2087</v>
      </c>
      <c r="E1723" s="51" t="s">
        <v>2142</v>
      </c>
      <c r="F1723" s="55" t="s">
        <v>388</v>
      </c>
      <c r="G1723" s="48" t="s">
        <v>2004</v>
      </c>
      <c r="H1723" s="55" t="s">
        <v>404</v>
      </c>
      <c r="I1723" s="48" t="s">
        <v>403</v>
      </c>
      <c r="J1723" s="64">
        <v>6</v>
      </c>
      <c r="K1723" s="48">
        <v>62111200</v>
      </c>
      <c r="L1723" s="47">
        <v>8050842520305</v>
      </c>
      <c r="M1723" s="48" t="s">
        <v>2188</v>
      </c>
      <c r="N1723" s="48" t="s">
        <v>2008</v>
      </c>
      <c r="O1723" s="48" t="s">
        <v>2038</v>
      </c>
      <c r="P1723" s="53"/>
      <c r="Q1723" s="53"/>
    </row>
    <row r="1724" spans="2:17">
      <c r="B1724" s="55" t="s">
        <v>2175</v>
      </c>
      <c r="C1724" s="48" t="s">
        <v>38</v>
      </c>
      <c r="D1724" s="48" t="s">
        <v>2087</v>
      </c>
      <c r="E1724" s="51" t="s">
        <v>2142</v>
      </c>
      <c r="F1724" s="55" t="s">
        <v>388</v>
      </c>
      <c r="G1724" s="48" t="s">
        <v>2005</v>
      </c>
      <c r="H1724" s="55" t="s">
        <v>404</v>
      </c>
      <c r="I1724" s="48" t="s">
        <v>403</v>
      </c>
      <c r="J1724" s="64">
        <v>5</v>
      </c>
      <c r="K1724" s="48">
        <v>62111200</v>
      </c>
      <c r="L1724" s="47">
        <v>8050842520312</v>
      </c>
      <c r="M1724" s="48" t="s">
        <v>2188</v>
      </c>
      <c r="N1724" s="48" t="s">
        <v>2008</v>
      </c>
      <c r="O1724" s="48" t="s">
        <v>2038</v>
      </c>
      <c r="P1724" s="53"/>
      <c r="Q1724" s="53"/>
    </row>
    <row r="1725" spans="2:17">
      <c r="B1725" s="55" t="s">
        <v>312</v>
      </c>
      <c r="C1725" s="48" t="s">
        <v>38</v>
      </c>
      <c r="D1725" s="48" t="s">
        <v>2087</v>
      </c>
      <c r="E1725" s="51" t="s">
        <v>1409</v>
      </c>
      <c r="F1725" s="55" t="s">
        <v>313</v>
      </c>
      <c r="G1725" s="48" t="s">
        <v>2003</v>
      </c>
      <c r="H1725" s="55" t="s">
        <v>59</v>
      </c>
      <c r="I1725" s="48" t="s">
        <v>58</v>
      </c>
      <c r="J1725" s="64">
        <v>2</v>
      </c>
      <c r="K1725" s="48">
        <v>62111200</v>
      </c>
      <c r="L1725" s="47">
        <v>8050842515295</v>
      </c>
      <c r="M1725" s="48" t="s">
        <v>2188</v>
      </c>
      <c r="N1725" s="48" t="s">
        <v>2008</v>
      </c>
      <c r="O1725" s="48" t="s">
        <v>2038</v>
      </c>
      <c r="P1725" s="53"/>
      <c r="Q1725" s="53"/>
    </row>
    <row r="1726" spans="2:17">
      <c r="B1726" s="55" t="s">
        <v>312</v>
      </c>
      <c r="C1726" s="48" t="s">
        <v>38</v>
      </c>
      <c r="D1726" s="48" t="s">
        <v>2087</v>
      </c>
      <c r="E1726" s="51" t="s">
        <v>1409</v>
      </c>
      <c r="F1726" s="55" t="s">
        <v>313</v>
      </c>
      <c r="G1726" s="48" t="s">
        <v>2004</v>
      </c>
      <c r="H1726" s="55" t="s">
        <v>59</v>
      </c>
      <c r="I1726" s="48" t="s">
        <v>58</v>
      </c>
      <c r="J1726" s="64">
        <v>19</v>
      </c>
      <c r="K1726" s="48">
        <v>62111200</v>
      </c>
      <c r="L1726" s="47">
        <v>8050842515301</v>
      </c>
      <c r="M1726" s="48" t="s">
        <v>2188</v>
      </c>
      <c r="N1726" s="48" t="s">
        <v>2008</v>
      </c>
      <c r="O1726" s="48" t="s">
        <v>2038</v>
      </c>
      <c r="P1726" s="53"/>
      <c r="Q1726" s="53"/>
    </row>
    <row r="1727" spans="2:17">
      <c r="B1727" s="55" t="s">
        <v>312</v>
      </c>
      <c r="C1727" s="48" t="s">
        <v>38</v>
      </c>
      <c r="D1727" s="48" t="s">
        <v>2087</v>
      </c>
      <c r="E1727" s="51" t="s">
        <v>1409</v>
      </c>
      <c r="F1727" s="55" t="s">
        <v>313</v>
      </c>
      <c r="G1727" s="48" t="s">
        <v>2005</v>
      </c>
      <c r="H1727" s="55" t="s">
        <v>59</v>
      </c>
      <c r="I1727" s="48" t="s">
        <v>58</v>
      </c>
      <c r="J1727" s="64">
        <v>17</v>
      </c>
      <c r="K1727" s="48">
        <v>62111200</v>
      </c>
      <c r="L1727" s="47">
        <v>8050842515318</v>
      </c>
      <c r="M1727" s="48" t="s">
        <v>2188</v>
      </c>
      <c r="N1727" s="48" t="s">
        <v>2008</v>
      </c>
      <c r="O1727" s="48" t="s">
        <v>2038</v>
      </c>
      <c r="P1727" s="53"/>
      <c r="Q1727" s="53"/>
    </row>
    <row r="1728" spans="2:17">
      <c r="B1728" s="55" t="s">
        <v>312</v>
      </c>
      <c r="C1728" s="48" t="s">
        <v>38</v>
      </c>
      <c r="D1728" s="48" t="s">
        <v>2087</v>
      </c>
      <c r="E1728" s="51" t="s">
        <v>1409</v>
      </c>
      <c r="F1728" s="55" t="s">
        <v>313</v>
      </c>
      <c r="G1728" s="48" t="s">
        <v>31</v>
      </c>
      <c r="H1728" s="55" t="s">
        <v>59</v>
      </c>
      <c r="I1728" s="48" t="s">
        <v>58</v>
      </c>
      <c r="J1728" s="64">
        <v>3</v>
      </c>
      <c r="K1728" s="48">
        <v>62111200</v>
      </c>
      <c r="L1728" s="47">
        <v>8050842515325</v>
      </c>
      <c r="M1728" s="48" t="s">
        <v>2188</v>
      </c>
      <c r="N1728" s="48" t="s">
        <v>2008</v>
      </c>
      <c r="O1728" s="48" t="s">
        <v>2038</v>
      </c>
      <c r="P1728" s="53"/>
      <c r="Q1728" s="53"/>
    </row>
    <row r="1729" spans="2:17">
      <c r="B1729" s="55" t="s">
        <v>312</v>
      </c>
      <c r="C1729" s="48" t="s">
        <v>38</v>
      </c>
      <c r="D1729" s="48" t="s">
        <v>2087</v>
      </c>
      <c r="E1729" s="51" t="s">
        <v>1409</v>
      </c>
      <c r="F1729" s="55" t="s">
        <v>313</v>
      </c>
      <c r="G1729" s="48" t="s">
        <v>32</v>
      </c>
      <c r="H1729" s="55" t="s">
        <v>59</v>
      </c>
      <c r="I1729" s="48" t="s">
        <v>58</v>
      </c>
      <c r="J1729" s="64">
        <v>5</v>
      </c>
      <c r="K1729" s="48">
        <v>62111200</v>
      </c>
      <c r="L1729" s="47">
        <v>8050842515332</v>
      </c>
      <c r="M1729" s="48" t="s">
        <v>2188</v>
      </c>
      <c r="N1729" s="48" t="s">
        <v>2008</v>
      </c>
      <c r="O1729" s="48" t="s">
        <v>2038</v>
      </c>
      <c r="P1729" s="53"/>
      <c r="Q1729" s="53"/>
    </row>
    <row r="1730" spans="2:17">
      <c r="B1730" s="55" t="s">
        <v>312</v>
      </c>
      <c r="C1730" s="48" t="s">
        <v>38</v>
      </c>
      <c r="D1730" s="48" t="s">
        <v>2087</v>
      </c>
      <c r="E1730" s="51" t="s">
        <v>1378</v>
      </c>
      <c r="F1730" s="55" t="s">
        <v>313</v>
      </c>
      <c r="G1730" s="48" t="s">
        <v>2003</v>
      </c>
      <c r="H1730" s="55" t="s">
        <v>315</v>
      </c>
      <c r="I1730" s="48" t="s">
        <v>314</v>
      </c>
      <c r="J1730" s="64">
        <v>3</v>
      </c>
      <c r="K1730" s="48">
        <v>62111200</v>
      </c>
      <c r="L1730" s="47">
        <v>8050842515400</v>
      </c>
      <c r="M1730" s="48" t="s">
        <v>2188</v>
      </c>
      <c r="N1730" s="48" t="s">
        <v>2008</v>
      </c>
      <c r="O1730" s="48" t="s">
        <v>2038</v>
      </c>
      <c r="P1730" s="53"/>
      <c r="Q1730" s="53"/>
    </row>
    <row r="1731" spans="2:17">
      <c r="B1731" s="55" t="s">
        <v>312</v>
      </c>
      <c r="C1731" s="48" t="s">
        <v>38</v>
      </c>
      <c r="D1731" s="48" t="s">
        <v>2087</v>
      </c>
      <c r="E1731" s="51" t="s">
        <v>1378</v>
      </c>
      <c r="F1731" s="55" t="s">
        <v>313</v>
      </c>
      <c r="G1731" s="48" t="s">
        <v>2004</v>
      </c>
      <c r="H1731" s="55" t="s">
        <v>315</v>
      </c>
      <c r="I1731" s="48" t="s">
        <v>314</v>
      </c>
      <c r="J1731" s="64">
        <v>33</v>
      </c>
      <c r="K1731" s="48">
        <v>62111200</v>
      </c>
      <c r="L1731" s="47">
        <v>8050842475643</v>
      </c>
      <c r="M1731" s="48" t="s">
        <v>2188</v>
      </c>
      <c r="N1731" s="48" t="s">
        <v>2008</v>
      </c>
      <c r="O1731" s="48" t="s">
        <v>2038</v>
      </c>
      <c r="P1731" s="53"/>
      <c r="Q1731" s="53"/>
    </row>
    <row r="1732" spans="2:17">
      <c r="B1732" s="55" t="s">
        <v>312</v>
      </c>
      <c r="C1732" s="48" t="s">
        <v>38</v>
      </c>
      <c r="D1732" s="48" t="s">
        <v>2087</v>
      </c>
      <c r="E1732" s="51" t="s">
        <v>1378</v>
      </c>
      <c r="F1732" s="55" t="s">
        <v>313</v>
      </c>
      <c r="G1732" s="48" t="s">
        <v>2005</v>
      </c>
      <c r="H1732" s="55" t="s">
        <v>315</v>
      </c>
      <c r="I1732" s="48" t="s">
        <v>314</v>
      </c>
      <c r="J1732" s="64">
        <v>16</v>
      </c>
      <c r="K1732" s="48">
        <v>62111200</v>
      </c>
      <c r="L1732" s="47">
        <v>8050842515417</v>
      </c>
      <c r="M1732" s="48" t="s">
        <v>2188</v>
      </c>
      <c r="N1732" s="48" t="s">
        <v>2008</v>
      </c>
      <c r="O1732" s="48" t="s">
        <v>2038</v>
      </c>
      <c r="P1732" s="53"/>
      <c r="Q1732" s="53"/>
    </row>
    <row r="1733" spans="2:17">
      <c r="B1733" s="55" t="s">
        <v>312</v>
      </c>
      <c r="C1733" s="48" t="s">
        <v>38</v>
      </c>
      <c r="D1733" s="48" t="s">
        <v>2087</v>
      </c>
      <c r="E1733" s="51" t="s">
        <v>1378</v>
      </c>
      <c r="F1733" s="55" t="s">
        <v>313</v>
      </c>
      <c r="G1733" s="48" t="s">
        <v>31</v>
      </c>
      <c r="H1733" s="55" t="s">
        <v>315</v>
      </c>
      <c r="I1733" s="48" t="s">
        <v>314</v>
      </c>
      <c r="J1733" s="64">
        <v>4</v>
      </c>
      <c r="K1733" s="48">
        <v>62111200</v>
      </c>
      <c r="L1733" s="47">
        <v>8050842515424</v>
      </c>
      <c r="M1733" s="48" t="s">
        <v>2188</v>
      </c>
      <c r="N1733" s="48" t="s">
        <v>2008</v>
      </c>
      <c r="O1733" s="48" t="s">
        <v>2038</v>
      </c>
      <c r="P1733" s="53"/>
      <c r="Q1733" s="53"/>
    </row>
    <row r="1734" spans="2:17">
      <c r="B1734" s="55" t="s">
        <v>312</v>
      </c>
      <c r="C1734" s="48" t="s">
        <v>38</v>
      </c>
      <c r="D1734" s="48" t="s">
        <v>2087</v>
      </c>
      <c r="E1734" s="51" t="s">
        <v>1378</v>
      </c>
      <c r="F1734" s="55" t="s">
        <v>313</v>
      </c>
      <c r="G1734" s="48" t="s">
        <v>32</v>
      </c>
      <c r="H1734" s="55" t="s">
        <v>315</v>
      </c>
      <c r="I1734" s="48" t="s">
        <v>314</v>
      </c>
      <c r="J1734" s="64">
        <v>6</v>
      </c>
      <c r="K1734" s="48">
        <v>62111200</v>
      </c>
      <c r="L1734" s="47">
        <v>8050842515431</v>
      </c>
      <c r="M1734" s="48" t="s">
        <v>2188</v>
      </c>
      <c r="N1734" s="48" t="s">
        <v>2008</v>
      </c>
      <c r="O1734" s="48" t="s">
        <v>2038</v>
      </c>
      <c r="P1734" s="53"/>
      <c r="Q1734" s="53"/>
    </row>
    <row r="1735" spans="2:17">
      <c r="B1735" s="55" t="s">
        <v>2178</v>
      </c>
      <c r="C1735" s="48" t="s">
        <v>38</v>
      </c>
      <c r="D1735" s="48" t="s">
        <v>2087</v>
      </c>
      <c r="E1735" s="51" t="s">
        <v>2144</v>
      </c>
      <c r="F1735" s="55" t="s">
        <v>2179</v>
      </c>
      <c r="G1735" s="48" t="s">
        <v>2005</v>
      </c>
      <c r="H1735" s="55" t="s">
        <v>59</v>
      </c>
      <c r="I1735" s="48" t="s">
        <v>58</v>
      </c>
      <c r="J1735" s="64">
        <v>3</v>
      </c>
      <c r="K1735" s="48">
        <v>62111200</v>
      </c>
      <c r="L1735" s="47">
        <v>8050842523702</v>
      </c>
      <c r="M1735" s="48" t="s">
        <v>2188</v>
      </c>
      <c r="N1735" s="48" t="s">
        <v>2008</v>
      </c>
      <c r="O1735" s="48" t="s">
        <v>2038</v>
      </c>
      <c r="P1735" s="53"/>
      <c r="Q1735" s="53"/>
    </row>
    <row r="1736" spans="2:17">
      <c r="B1736" s="55" t="s">
        <v>2178</v>
      </c>
      <c r="C1736" s="48" t="s">
        <v>38</v>
      </c>
      <c r="D1736" s="48" t="s">
        <v>2087</v>
      </c>
      <c r="E1736" s="51" t="s">
        <v>2144</v>
      </c>
      <c r="F1736" s="55" t="s">
        <v>2179</v>
      </c>
      <c r="G1736" s="48" t="s">
        <v>32</v>
      </c>
      <c r="H1736" s="55" t="s">
        <v>59</v>
      </c>
      <c r="I1736" s="48" t="s">
        <v>58</v>
      </c>
      <c r="J1736" s="64">
        <v>1</v>
      </c>
      <c r="K1736" s="48">
        <v>62111200</v>
      </c>
      <c r="L1736" s="47">
        <v>8050842523726</v>
      </c>
      <c r="M1736" s="48" t="s">
        <v>2188</v>
      </c>
      <c r="N1736" s="48" t="s">
        <v>2008</v>
      </c>
      <c r="O1736" s="48" t="s">
        <v>2038</v>
      </c>
      <c r="P1736" s="53"/>
      <c r="Q1736" s="53"/>
    </row>
    <row r="1737" spans="2:17">
      <c r="B1737" s="55" t="s">
        <v>414</v>
      </c>
      <c r="C1737" s="48" t="s">
        <v>38</v>
      </c>
      <c r="D1737" s="48" t="s">
        <v>2087</v>
      </c>
      <c r="E1737" s="51" t="s">
        <v>1452</v>
      </c>
      <c r="F1737" s="55" t="s">
        <v>360</v>
      </c>
      <c r="G1737" s="48" t="s">
        <v>2004</v>
      </c>
      <c r="H1737" s="55" t="s">
        <v>404</v>
      </c>
      <c r="I1737" s="48" t="s">
        <v>403</v>
      </c>
      <c r="J1737" s="64">
        <v>16</v>
      </c>
      <c r="K1737" s="48">
        <v>62111200</v>
      </c>
      <c r="L1737" s="47">
        <v>8050842519651</v>
      </c>
      <c r="M1737" s="48" t="s">
        <v>2188</v>
      </c>
      <c r="N1737" s="48" t="s">
        <v>2008</v>
      </c>
      <c r="O1737" s="48" t="s">
        <v>2038</v>
      </c>
      <c r="P1737" s="53"/>
      <c r="Q1737" s="53"/>
    </row>
    <row r="1738" spans="2:17">
      <c r="B1738" s="55" t="s">
        <v>414</v>
      </c>
      <c r="C1738" s="48" t="s">
        <v>38</v>
      </c>
      <c r="D1738" s="48" t="s">
        <v>2087</v>
      </c>
      <c r="E1738" s="51" t="s">
        <v>1452</v>
      </c>
      <c r="F1738" s="55" t="s">
        <v>360</v>
      </c>
      <c r="G1738" s="48" t="s">
        <v>2005</v>
      </c>
      <c r="H1738" s="55" t="s">
        <v>404</v>
      </c>
      <c r="I1738" s="48" t="s">
        <v>403</v>
      </c>
      <c r="J1738" s="64">
        <v>9</v>
      </c>
      <c r="K1738" s="48">
        <v>62111200</v>
      </c>
      <c r="L1738" s="47">
        <v>8050842519668</v>
      </c>
      <c r="M1738" s="48" t="s">
        <v>2188</v>
      </c>
      <c r="N1738" s="48" t="s">
        <v>2008</v>
      </c>
      <c r="O1738" s="48" t="s">
        <v>2038</v>
      </c>
      <c r="P1738" s="53"/>
      <c r="Q1738" s="53"/>
    </row>
    <row r="1739" spans="2:17">
      <c r="B1739" s="55" t="s">
        <v>414</v>
      </c>
      <c r="C1739" s="48" t="s">
        <v>38</v>
      </c>
      <c r="D1739" s="48" t="s">
        <v>2087</v>
      </c>
      <c r="E1739" s="51" t="s">
        <v>1452</v>
      </c>
      <c r="F1739" s="55" t="s">
        <v>360</v>
      </c>
      <c r="G1739" s="48" t="s">
        <v>31</v>
      </c>
      <c r="H1739" s="55" t="s">
        <v>404</v>
      </c>
      <c r="I1739" s="48" t="s">
        <v>403</v>
      </c>
      <c r="J1739" s="64">
        <v>2</v>
      </c>
      <c r="K1739" s="48">
        <v>62111200</v>
      </c>
      <c r="L1739" s="47">
        <v>8050842519675</v>
      </c>
      <c r="M1739" s="48" t="s">
        <v>2188</v>
      </c>
      <c r="N1739" s="48" t="s">
        <v>2008</v>
      </c>
      <c r="O1739" s="48" t="s">
        <v>2038</v>
      </c>
      <c r="P1739" s="53"/>
      <c r="Q1739" s="53"/>
    </row>
    <row r="1740" spans="2:17">
      <c r="B1740" s="55" t="s">
        <v>386</v>
      </c>
      <c r="C1740" s="48" t="s">
        <v>38</v>
      </c>
      <c r="D1740" s="48" t="s">
        <v>2087</v>
      </c>
      <c r="E1740" s="51" t="s">
        <v>1434</v>
      </c>
      <c r="F1740" s="55" t="s">
        <v>333</v>
      </c>
      <c r="G1740" s="48" t="s">
        <v>2003</v>
      </c>
      <c r="H1740" s="55" t="s">
        <v>85</v>
      </c>
      <c r="I1740" s="48" t="s">
        <v>84</v>
      </c>
      <c r="J1740" s="64">
        <v>7</v>
      </c>
      <c r="K1740" s="48">
        <v>62111200</v>
      </c>
      <c r="L1740" s="47">
        <v>8050842522651</v>
      </c>
      <c r="M1740" s="48" t="s">
        <v>2188</v>
      </c>
      <c r="N1740" s="48" t="s">
        <v>2008</v>
      </c>
      <c r="O1740" s="48" t="s">
        <v>2038</v>
      </c>
      <c r="P1740" s="53"/>
      <c r="Q1740" s="53"/>
    </row>
    <row r="1741" spans="2:17">
      <c r="B1741" s="55" t="s">
        <v>386</v>
      </c>
      <c r="C1741" s="48" t="s">
        <v>38</v>
      </c>
      <c r="D1741" s="48" t="s">
        <v>2087</v>
      </c>
      <c r="E1741" s="51" t="s">
        <v>1434</v>
      </c>
      <c r="F1741" s="55" t="s">
        <v>333</v>
      </c>
      <c r="G1741" s="48" t="s">
        <v>2004</v>
      </c>
      <c r="H1741" s="55" t="s">
        <v>85</v>
      </c>
      <c r="I1741" s="48" t="s">
        <v>84</v>
      </c>
      <c r="J1741" s="64">
        <v>14</v>
      </c>
      <c r="K1741" s="48">
        <v>62111200</v>
      </c>
      <c r="L1741" s="47">
        <v>8050842476145</v>
      </c>
      <c r="M1741" s="48" t="s">
        <v>2188</v>
      </c>
      <c r="N1741" s="48" t="s">
        <v>2008</v>
      </c>
      <c r="O1741" s="48" t="s">
        <v>2038</v>
      </c>
      <c r="P1741" s="53"/>
      <c r="Q1741" s="53"/>
    </row>
    <row r="1742" spans="2:17">
      <c r="B1742" s="55" t="s">
        <v>386</v>
      </c>
      <c r="C1742" s="48" t="s">
        <v>38</v>
      </c>
      <c r="D1742" s="48" t="s">
        <v>2087</v>
      </c>
      <c r="E1742" s="51" t="s">
        <v>1434</v>
      </c>
      <c r="F1742" s="55" t="s">
        <v>333</v>
      </c>
      <c r="G1742" s="48" t="s">
        <v>2005</v>
      </c>
      <c r="H1742" s="55" t="s">
        <v>85</v>
      </c>
      <c r="I1742" s="48" t="s">
        <v>84</v>
      </c>
      <c r="J1742" s="64">
        <v>12</v>
      </c>
      <c r="K1742" s="48">
        <v>62111200</v>
      </c>
      <c r="L1742" s="47">
        <v>8050842522668</v>
      </c>
      <c r="M1742" s="48" t="s">
        <v>2188</v>
      </c>
      <c r="N1742" s="48" t="s">
        <v>2008</v>
      </c>
      <c r="O1742" s="48" t="s">
        <v>2038</v>
      </c>
      <c r="P1742" s="53"/>
      <c r="Q1742" s="53"/>
    </row>
    <row r="1743" spans="2:17">
      <c r="B1743" s="55" t="s">
        <v>386</v>
      </c>
      <c r="C1743" s="48" t="s">
        <v>38</v>
      </c>
      <c r="D1743" s="48" t="s">
        <v>2087</v>
      </c>
      <c r="E1743" s="51" t="s">
        <v>1434</v>
      </c>
      <c r="F1743" s="55" t="s">
        <v>333</v>
      </c>
      <c r="G1743" s="48" t="s">
        <v>31</v>
      </c>
      <c r="H1743" s="55" t="s">
        <v>85</v>
      </c>
      <c r="I1743" s="48" t="s">
        <v>84</v>
      </c>
      <c r="J1743" s="64">
        <v>1</v>
      </c>
      <c r="K1743" s="48">
        <v>62111200</v>
      </c>
      <c r="L1743" s="47">
        <v>8050842522675</v>
      </c>
      <c r="M1743" s="48" t="s">
        <v>2188</v>
      </c>
      <c r="N1743" s="48" t="s">
        <v>2008</v>
      </c>
      <c r="O1743" s="48" t="s">
        <v>2038</v>
      </c>
      <c r="P1743" s="53"/>
      <c r="Q1743" s="53"/>
    </row>
    <row r="1744" spans="2:17">
      <c r="B1744" s="55" t="s">
        <v>386</v>
      </c>
      <c r="C1744" s="48" t="s">
        <v>38</v>
      </c>
      <c r="D1744" s="48" t="s">
        <v>2087</v>
      </c>
      <c r="E1744" s="51" t="s">
        <v>1773</v>
      </c>
      <c r="F1744" s="55" t="s">
        <v>333</v>
      </c>
      <c r="G1744" s="48" t="s">
        <v>2003</v>
      </c>
      <c r="H1744" s="55" t="s">
        <v>315</v>
      </c>
      <c r="I1744" s="48" t="s">
        <v>314</v>
      </c>
      <c r="J1744" s="64">
        <v>1</v>
      </c>
      <c r="K1744" s="48">
        <v>62111200</v>
      </c>
      <c r="L1744" s="47">
        <v>8050842522705</v>
      </c>
      <c r="M1744" s="48" t="s">
        <v>2188</v>
      </c>
      <c r="N1744" s="48" t="s">
        <v>2008</v>
      </c>
      <c r="O1744" s="48" t="s">
        <v>2038</v>
      </c>
      <c r="P1744" s="53"/>
      <c r="Q1744" s="53"/>
    </row>
    <row r="1745" spans="2:17">
      <c r="B1745" s="55" t="s">
        <v>386</v>
      </c>
      <c r="C1745" s="48" t="s">
        <v>38</v>
      </c>
      <c r="D1745" s="48" t="s">
        <v>2087</v>
      </c>
      <c r="E1745" s="51" t="s">
        <v>1773</v>
      </c>
      <c r="F1745" s="55" t="s">
        <v>333</v>
      </c>
      <c r="G1745" s="48" t="s">
        <v>2005</v>
      </c>
      <c r="H1745" s="55" t="s">
        <v>315</v>
      </c>
      <c r="I1745" s="48" t="s">
        <v>314</v>
      </c>
      <c r="J1745" s="64">
        <v>6</v>
      </c>
      <c r="K1745" s="48">
        <v>62111200</v>
      </c>
      <c r="L1745" s="47">
        <v>8050842522729</v>
      </c>
      <c r="M1745" s="48" t="s">
        <v>2188</v>
      </c>
      <c r="N1745" s="48" t="s">
        <v>2008</v>
      </c>
      <c r="O1745" s="48" t="s">
        <v>2038</v>
      </c>
      <c r="P1745" s="53"/>
      <c r="Q1745" s="53"/>
    </row>
    <row r="1746" spans="2:17">
      <c r="B1746" s="55" t="s">
        <v>386</v>
      </c>
      <c r="C1746" s="48" t="s">
        <v>38</v>
      </c>
      <c r="D1746" s="48" t="s">
        <v>2087</v>
      </c>
      <c r="E1746" s="51" t="s">
        <v>1773</v>
      </c>
      <c r="F1746" s="55" t="s">
        <v>333</v>
      </c>
      <c r="G1746" s="48" t="s">
        <v>32</v>
      </c>
      <c r="H1746" s="55" t="s">
        <v>315</v>
      </c>
      <c r="I1746" s="48" t="s">
        <v>314</v>
      </c>
      <c r="J1746" s="64">
        <v>1</v>
      </c>
      <c r="K1746" s="48">
        <v>62111200</v>
      </c>
      <c r="L1746" s="47">
        <v>8050842522743</v>
      </c>
      <c r="M1746" s="48" t="s">
        <v>2188</v>
      </c>
      <c r="N1746" s="48" t="s">
        <v>2008</v>
      </c>
      <c r="O1746" s="48" t="s">
        <v>2038</v>
      </c>
      <c r="P1746" s="53"/>
      <c r="Q1746" s="53"/>
    </row>
    <row r="1747" spans="2:17">
      <c r="B1747" s="55" t="s">
        <v>880</v>
      </c>
      <c r="C1747" s="48" t="s">
        <v>38</v>
      </c>
      <c r="D1747" s="48" t="s">
        <v>2087</v>
      </c>
      <c r="E1747" s="51" t="s">
        <v>1750</v>
      </c>
      <c r="F1747" s="55" t="s">
        <v>881</v>
      </c>
      <c r="G1747" s="48" t="s">
        <v>2004</v>
      </c>
      <c r="H1747" s="55" t="s">
        <v>404</v>
      </c>
      <c r="I1747" s="48" t="s">
        <v>403</v>
      </c>
      <c r="J1747" s="64">
        <v>9</v>
      </c>
      <c r="K1747" s="48">
        <v>62111200</v>
      </c>
      <c r="L1747" s="47">
        <v>8050842476169</v>
      </c>
      <c r="M1747" s="48" t="s">
        <v>2188</v>
      </c>
      <c r="N1747" s="48" t="s">
        <v>2008</v>
      </c>
      <c r="O1747" s="48" t="s">
        <v>2038</v>
      </c>
      <c r="P1747" s="53"/>
      <c r="Q1747" s="53"/>
    </row>
    <row r="1748" spans="2:17">
      <c r="B1748" s="55" t="s">
        <v>882</v>
      </c>
      <c r="C1748" s="48" t="s">
        <v>38</v>
      </c>
      <c r="D1748" s="48" t="s">
        <v>2087</v>
      </c>
      <c r="E1748" s="51" t="s">
        <v>1751</v>
      </c>
      <c r="F1748" s="55" t="s">
        <v>883</v>
      </c>
      <c r="G1748" s="48" t="s">
        <v>2004</v>
      </c>
      <c r="H1748" s="55" t="s">
        <v>324</v>
      </c>
      <c r="I1748" s="48" t="s">
        <v>323</v>
      </c>
      <c r="J1748" s="64">
        <v>9</v>
      </c>
      <c r="K1748" s="48">
        <v>62111200</v>
      </c>
      <c r="L1748" s="47">
        <v>8050842476374</v>
      </c>
      <c r="M1748" s="48" t="s">
        <v>2188</v>
      </c>
      <c r="N1748" s="48" t="s">
        <v>2008</v>
      </c>
      <c r="O1748" s="48" t="s">
        <v>2038</v>
      </c>
      <c r="P1748" s="53"/>
      <c r="Q1748" s="53"/>
    </row>
    <row r="1749" spans="2:17">
      <c r="B1749" s="55" t="s">
        <v>1173</v>
      </c>
      <c r="C1749" s="48" t="s">
        <v>38</v>
      </c>
      <c r="D1749" s="48" t="s">
        <v>2087</v>
      </c>
      <c r="E1749" s="51" t="s">
        <v>1949</v>
      </c>
      <c r="F1749" s="55" t="s">
        <v>1174</v>
      </c>
      <c r="G1749" s="48" t="s">
        <v>2004</v>
      </c>
      <c r="H1749" s="55" t="s">
        <v>85</v>
      </c>
      <c r="I1749" s="48" t="s">
        <v>84</v>
      </c>
      <c r="J1749" s="64">
        <v>3</v>
      </c>
      <c r="K1749" s="48">
        <v>62111200</v>
      </c>
      <c r="L1749" s="47">
        <v>8050842524662</v>
      </c>
      <c r="M1749" s="48" t="s">
        <v>2188</v>
      </c>
      <c r="N1749" s="48" t="s">
        <v>2008</v>
      </c>
      <c r="O1749" s="48" t="s">
        <v>2038</v>
      </c>
      <c r="P1749" s="53"/>
      <c r="Q1749" s="53"/>
    </row>
    <row r="1750" spans="2:17">
      <c r="B1750" s="55" t="s">
        <v>423</v>
      </c>
      <c r="C1750" s="48" t="s">
        <v>38</v>
      </c>
      <c r="D1750" s="48" t="s">
        <v>2087</v>
      </c>
      <c r="E1750" s="51" t="s">
        <v>1461</v>
      </c>
      <c r="F1750" s="55" t="s">
        <v>424</v>
      </c>
      <c r="G1750" s="48" t="s">
        <v>2003</v>
      </c>
      <c r="H1750" s="55" t="s">
        <v>85</v>
      </c>
      <c r="I1750" s="48" t="s">
        <v>84</v>
      </c>
      <c r="J1750" s="64">
        <v>7</v>
      </c>
      <c r="K1750" s="48">
        <v>62111200</v>
      </c>
      <c r="L1750" s="47">
        <v>8050842521517</v>
      </c>
      <c r="M1750" s="48" t="s">
        <v>2188</v>
      </c>
      <c r="N1750" s="48" t="s">
        <v>2008</v>
      </c>
      <c r="O1750" s="48" t="s">
        <v>2019</v>
      </c>
      <c r="P1750" s="53"/>
      <c r="Q1750" s="53"/>
    </row>
    <row r="1751" spans="2:17">
      <c r="B1751" s="55" t="s">
        <v>423</v>
      </c>
      <c r="C1751" s="48" t="s">
        <v>38</v>
      </c>
      <c r="D1751" s="48" t="s">
        <v>2087</v>
      </c>
      <c r="E1751" s="51" t="s">
        <v>1461</v>
      </c>
      <c r="F1751" s="55" t="s">
        <v>424</v>
      </c>
      <c r="G1751" s="48" t="s">
        <v>2004</v>
      </c>
      <c r="H1751" s="55" t="s">
        <v>85</v>
      </c>
      <c r="I1751" s="48" t="s">
        <v>84</v>
      </c>
      <c r="J1751" s="64">
        <v>5</v>
      </c>
      <c r="K1751" s="48">
        <v>62111200</v>
      </c>
      <c r="L1751" s="47">
        <v>8050842521524</v>
      </c>
      <c r="M1751" s="48" t="s">
        <v>2188</v>
      </c>
      <c r="N1751" s="48" t="s">
        <v>2008</v>
      </c>
      <c r="O1751" s="48" t="s">
        <v>2019</v>
      </c>
      <c r="P1751" s="53"/>
      <c r="Q1751" s="53"/>
    </row>
    <row r="1752" spans="2:17">
      <c r="B1752" s="55" t="s">
        <v>423</v>
      </c>
      <c r="C1752" s="48" t="s">
        <v>38</v>
      </c>
      <c r="D1752" s="48" t="s">
        <v>2087</v>
      </c>
      <c r="E1752" s="51" t="s">
        <v>1461</v>
      </c>
      <c r="F1752" s="55" t="s">
        <v>424</v>
      </c>
      <c r="G1752" s="48" t="s">
        <v>2005</v>
      </c>
      <c r="H1752" s="55" t="s">
        <v>85</v>
      </c>
      <c r="I1752" s="48" t="s">
        <v>84</v>
      </c>
      <c r="J1752" s="64">
        <v>9</v>
      </c>
      <c r="K1752" s="48">
        <v>62111200</v>
      </c>
      <c r="L1752" s="47">
        <v>8050842521531</v>
      </c>
      <c r="M1752" s="48" t="s">
        <v>2188</v>
      </c>
      <c r="N1752" s="48" t="s">
        <v>2008</v>
      </c>
      <c r="O1752" s="48" t="s">
        <v>2019</v>
      </c>
      <c r="P1752" s="53"/>
      <c r="Q1752" s="53"/>
    </row>
    <row r="1753" spans="2:17">
      <c r="B1753" s="55" t="s">
        <v>423</v>
      </c>
      <c r="C1753" s="48" t="s">
        <v>38</v>
      </c>
      <c r="D1753" s="48" t="s">
        <v>2087</v>
      </c>
      <c r="E1753" s="51" t="s">
        <v>1461</v>
      </c>
      <c r="F1753" s="55" t="s">
        <v>424</v>
      </c>
      <c r="G1753" s="48" t="s">
        <v>31</v>
      </c>
      <c r="H1753" s="55" t="s">
        <v>85</v>
      </c>
      <c r="I1753" s="48" t="s">
        <v>84</v>
      </c>
      <c r="J1753" s="64">
        <v>3</v>
      </c>
      <c r="K1753" s="48">
        <v>62111200</v>
      </c>
      <c r="L1753" s="47">
        <v>8050842521548</v>
      </c>
      <c r="M1753" s="48" t="s">
        <v>2188</v>
      </c>
      <c r="N1753" s="48" t="s">
        <v>2008</v>
      </c>
      <c r="O1753" s="48" t="s">
        <v>2019</v>
      </c>
      <c r="P1753" s="53"/>
      <c r="Q1753" s="53"/>
    </row>
    <row r="1754" spans="2:17">
      <c r="B1754" s="55" t="s">
        <v>124</v>
      </c>
      <c r="C1754" s="48" t="s">
        <v>38</v>
      </c>
      <c r="D1754" s="48" t="s">
        <v>2087</v>
      </c>
      <c r="E1754" s="51" t="s">
        <v>1287</v>
      </c>
      <c r="F1754" s="55" t="s">
        <v>125</v>
      </c>
      <c r="G1754" s="48" t="s">
        <v>2003</v>
      </c>
      <c r="H1754" s="55" t="s">
        <v>127</v>
      </c>
      <c r="I1754" s="48" t="s">
        <v>126</v>
      </c>
      <c r="J1754" s="64">
        <v>42</v>
      </c>
      <c r="K1754" s="48">
        <v>62111200</v>
      </c>
      <c r="L1754" s="47">
        <v>8050842523412</v>
      </c>
      <c r="M1754" s="48" t="s">
        <v>2188</v>
      </c>
      <c r="N1754" s="48" t="s">
        <v>2008</v>
      </c>
      <c r="O1754" s="48" t="s">
        <v>2019</v>
      </c>
      <c r="P1754" s="53"/>
      <c r="Q1754" s="53"/>
    </row>
    <row r="1755" spans="2:17">
      <c r="B1755" s="55" t="s">
        <v>124</v>
      </c>
      <c r="C1755" s="48" t="s">
        <v>38</v>
      </c>
      <c r="D1755" s="48" t="s">
        <v>2087</v>
      </c>
      <c r="E1755" s="51" t="s">
        <v>1287</v>
      </c>
      <c r="F1755" s="55" t="s">
        <v>125</v>
      </c>
      <c r="G1755" s="48" t="s">
        <v>2004</v>
      </c>
      <c r="H1755" s="55" t="s">
        <v>127</v>
      </c>
      <c r="I1755" s="48" t="s">
        <v>126</v>
      </c>
      <c r="J1755" s="64">
        <v>61</v>
      </c>
      <c r="K1755" s="48">
        <v>62111200</v>
      </c>
      <c r="L1755" s="47">
        <v>8050842523429</v>
      </c>
      <c r="M1755" s="48" t="s">
        <v>2188</v>
      </c>
      <c r="N1755" s="48" t="s">
        <v>2008</v>
      </c>
      <c r="O1755" s="48" t="s">
        <v>2019</v>
      </c>
      <c r="P1755" s="53"/>
      <c r="Q1755" s="53"/>
    </row>
    <row r="1756" spans="2:17">
      <c r="B1756" s="55" t="s">
        <v>124</v>
      </c>
      <c r="C1756" s="48" t="s">
        <v>38</v>
      </c>
      <c r="D1756" s="48" t="s">
        <v>2087</v>
      </c>
      <c r="E1756" s="51" t="s">
        <v>1287</v>
      </c>
      <c r="F1756" s="55" t="s">
        <v>125</v>
      </c>
      <c r="G1756" s="48" t="s">
        <v>2005</v>
      </c>
      <c r="H1756" s="55" t="s">
        <v>127</v>
      </c>
      <c r="I1756" s="48" t="s">
        <v>126</v>
      </c>
      <c r="J1756" s="64">
        <v>62</v>
      </c>
      <c r="K1756" s="48">
        <v>62111200</v>
      </c>
      <c r="L1756" s="47">
        <v>8050842523436</v>
      </c>
      <c r="M1756" s="48" t="s">
        <v>2188</v>
      </c>
      <c r="N1756" s="48" t="s">
        <v>2008</v>
      </c>
      <c r="O1756" s="48" t="s">
        <v>2019</v>
      </c>
      <c r="P1756" s="53"/>
      <c r="Q1756" s="53"/>
    </row>
    <row r="1757" spans="2:17">
      <c r="B1757" s="55" t="s">
        <v>124</v>
      </c>
      <c r="C1757" s="48" t="s">
        <v>38</v>
      </c>
      <c r="D1757" s="48" t="s">
        <v>2087</v>
      </c>
      <c r="E1757" s="51" t="s">
        <v>1287</v>
      </c>
      <c r="F1757" s="55" t="s">
        <v>125</v>
      </c>
      <c r="G1757" s="48" t="s">
        <v>31</v>
      </c>
      <c r="H1757" s="55" t="s">
        <v>127</v>
      </c>
      <c r="I1757" s="48" t="s">
        <v>126</v>
      </c>
      <c r="J1757" s="64">
        <v>38</v>
      </c>
      <c r="K1757" s="48">
        <v>62111200</v>
      </c>
      <c r="L1757" s="47">
        <v>8050842523443</v>
      </c>
      <c r="M1757" s="48" t="s">
        <v>2188</v>
      </c>
      <c r="N1757" s="48" t="s">
        <v>2008</v>
      </c>
      <c r="O1757" s="48" t="s">
        <v>2019</v>
      </c>
      <c r="P1757" s="53"/>
      <c r="Q1757" s="53"/>
    </row>
    <row r="1758" spans="2:17">
      <c r="B1758" s="55" t="s">
        <v>124</v>
      </c>
      <c r="C1758" s="48" t="s">
        <v>38</v>
      </c>
      <c r="D1758" s="48" t="s">
        <v>2087</v>
      </c>
      <c r="E1758" s="51" t="s">
        <v>1301</v>
      </c>
      <c r="F1758" s="55" t="s">
        <v>125</v>
      </c>
      <c r="G1758" s="48" t="s">
        <v>2003</v>
      </c>
      <c r="H1758" s="55" t="s">
        <v>85</v>
      </c>
      <c r="I1758" s="48" t="s">
        <v>84</v>
      </c>
      <c r="J1758" s="64">
        <v>24</v>
      </c>
      <c r="K1758" s="48">
        <v>62111200</v>
      </c>
      <c r="L1758" s="47">
        <v>8050842523474</v>
      </c>
      <c r="M1758" s="48" t="s">
        <v>2188</v>
      </c>
      <c r="N1758" s="48" t="s">
        <v>2008</v>
      </c>
      <c r="O1758" s="48" t="s">
        <v>2019</v>
      </c>
      <c r="P1758" s="53"/>
      <c r="Q1758" s="53"/>
    </row>
    <row r="1759" spans="2:17">
      <c r="B1759" s="55" t="s">
        <v>124</v>
      </c>
      <c r="C1759" s="48" t="s">
        <v>38</v>
      </c>
      <c r="D1759" s="48" t="s">
        <v>2087</v>
      </c>
      <c r="E1759" s="51" t="s">
        <v>1301</v>
      </c>
      <c r="F1759" s="55" t="s">
        <v>125</v>
      </c>
      <c r="G1759" s="48" t="s">
        <v>2004</v>
      </c>
      <c r="H1759" s="55" t="s">
        <v>85</v>
      </c>
      <c r="I1759" s="48" t="s">
        <v>84</v>
      </c>
      <c r="J1759" s="64">
        <v>52</v>
      </c>
      <c r="K1759" s="48">
        <v>62111200</v>
      </c>
      <c r="L1759" s="47">
        <v>8050842523481</v>
      </c>
      <c r="M1759" s="48" t="s">
        <v>2188</v>
      </c>
      <c r="N1759" s="48" t="s">
        <v>2008</v>
      </c>
      <c r="O1759" s="48" t="s">
        <v>2019</v>
      </c>
      <c r="P1759" s="53"/>
      <c r="Q1759" s="53"/>
    </row>
    <row r="1760" spans="2:17">
      <c r="B1760" s="55" t="s">
        <v>124</v>
      </c>
      <c r="C1760" s="48" t="s">
        <v>38</v>
      </c>
      <c r="D1760" s="48" t="s">
        <v>2087</v>
      </c>
      <c r="E1760" s="51" t="s">
        <v>1301</v>
      </c>
      <c r="F1760" s="55" t="s">
        <v>125</v>
      </c>
      <c r="G1760" s="48" t="s">
        <v>2005</v>
      </c>
      <c r="H1760" s="55" t="s">
        <v>85</v>
      </c>
      <c r="I1760" s="48" t="s">
        <v>84</v>
      </c>
      <c r="J1760" s="64">
        <v>57</v>
      </c>
      <c r="K1760" s="48">
        <v>62111200</v>
      </c>
      <c r="L1760" s="47">
        <v>8050842523498</v>
      </c>
      <c r="M1760" s="48" t="s">
        <v>2188</v>
      </c>
      <c r="N1760" s="48" t="s">
        <v>2008</v>
      </c>
      <c r="O1760" s="48" t="s">
        <v>2019</v>
      </c>
      <c r="P1760" s="53"/>
      <c r="Q1760" s="53"/>
    </row>
    <row r="1761" spans="2:17">
      <c r="B1761" s="55" t="s">
        <v>124</v>
      </c>
      <c r="C1761" s="48" t="s">
        <v>38</v>
      </c>
      <c r="D1761" s="48" t="s">
        <v>2087</v>
      </c>
      <c r="E1761" s="51" t="s">
        <v>1301</v>
      </c>
      <c r="F1761" s="55" t="s">
        <v>125</v>
      </c>
      <c r="G1761" s="48" t="s">
        <v>31</v>
      </c>
      <c r="H1761" s="55" t="s">
        <v>85</v>
      </c>
      <c r="I1761" s="48" t="s">
        <v>84</v>
      </c>
      <c r="J1761" s="64">
        <v>23</v>
      </c>
      <c r="K1761" s="48">
        <v>62111200</v>
      </c>
      <c r="L1761" s="47">
        <v>8050842523504</v>
      </c>
      <c r="M1761" s="48" t="s">
        <v>2188</v>
      </c>
      <c r="N1761" s="48" t="s">
        <v>2008</v>
      </c>
      <c r="O1761" s="48" t="s">
        <v>2019</v>
      </c>
      <c r="P1761" s="53"/>
      <c r="Q1761" s="53"/>
    </row>
    <row r="1762" spans="2:17">
      <c r="B1762" s="55" t="s">
        <v>520</v>
      </c>
      <c r="C1762" s="48" t="s">
        <v>38</v>
      </c>
      <c r="D1762" s="48" t="s">
        <v>2087</v>
      </c>
      <c r="E1762" s="51" t="s">
        <v>1522</v>
      </c>
      <c r="F1762" s="55" t="s">
        <v>521</v>
      </c>
      <c r="G1762" s="48" t="s">
        <v>2003</v>
      </c>
      <c r="H1762" s="55" t="s">
        <v>85</v>
      </c>
      <c r="I1762" s="48" t="s">
        <v>84</v>
      </c>
      <c r="J1762" s="64">
        <v>1</v>
      </c>
      <c r="K1762" s="48">
        <v>62111200</v>
      </c>
      <c r="L1762" s="47">
        <v>8050842517015</v>
      </c>
      <c r="M1762" s="48" t="s">
        <v>2188</v>
      </c>
      <c r="N1762" s="48" t="s">
        <v>2008</v>
      </c>
      <c r="O1762" s="48" t="s">
        <v>2019</v>
      </c>
      <c r="P1762" s="53"/>
      <c r="Q1762" s="53"/>
    </row>
    <row r="1763" spans="2:17">
      <c r="B1763" s="55" t="s">
        <v>520</v>
      </c>
      <c r="C1763" s="48" t="s">
        <v>38</v>
      </c>
      <c r="D1763" s="48" t="s">
        <v>2087</v>
      </c>
      <c r="E1763" s="51" t="s">
        <v>1522</v>
      </c>
      <c r="F1763" s="55" t="s">
        <v>521</v>
      </c>
      <c r="G1763" s="48" t="s">
        <v>31</v>
      </c>
      <c r="H1763" s="55" t="s">
        <v>85</v>
      </c>
      <c r="I1763" s="48" t="s">
        <v>84</v>
      </c>
      <c r="J1763" s="64">
        <v>12</v>
      </c>
      <c r="K1763" s="48">
        <v>62111200</v>
      </c>
      <c r="L1763" s="47">
        <v>8050842517039</v>
      </c>
      <c r="M1763" s="48" t="s">
        <v>2188</v>
      </c>
      <c r="N1763" s="48" t="s">
        <v>2008</v>
      </c>
      <c r="O1763" s="48" t="s">
        <v>2019</v>
      </c>
      <c r="P1763" s="53"/>
      <c r="Q1763" s="53"/>
    </row>
    <row r="1764" spans="2:17">
      <c r="B1764" s="55" t="s">
        <v>570</v>
      </c>
      <c r="C1764" s="48" t="s">
        <v>38</v>
      </c>
      <c r="D1764" s="48" t="s">
        <v>2087</v>
      </c>
      <c r="E1764" s="51" t="s">
        <v>1548</v>
      </c>
      <c r="F1764" s="55" t="s">
        <v>313</v>
      </c>
      <c r="G1764" s="48" t="s">
        <v>2003</v>
      </c>
      <c r="H1764" s="55" t="s">
        <v>127</v>
      </c>
      <c r="I1764" s="48" t="s">
        <v>126</v>
      </c>
      <c r="J1764" s="64">
        <v>3</v>
      </c>
      <c r="K1764" s="48">
        <v>62111200</v>
      </c>
      <c r="L1764" s="47">
        <v>8050842515240</v>
      </c>
      <c r="M1764" s="48" t="s">
        <v>2188</v>
      </c>
      <c r="N1764" s="48" t="s">
        <v>2008</v>
      </c>
      <c r="O1764" s="48" t="s">
        <v>2019</v>
      </c>
      <c r="P1764" s="53"/>
      <c r="Q1764" s="53"/>
    </row>
    <row r="1765" spans="2:17">
      <c r="B1765" s="55" t="s">
        <v>570</v>
      </c>
      <c r="C1765" s="48" t="s">
        <v>38</v>
      </c>
      <c r="D1765" s="48" t="s">
        <v>2087</v>
      </c>
      <c r="E1765" s="51" t="s">
        <v>1548</v>
      </c>
      <c r="F1765" s="55" t="s">
        <v>313</v>
      </c>
      <c r="G1765" s="48" t="s">
        <v>2004</v>
      </c>
      <c r="H1765" s="55" t="s">
        <v>127</v>
      </c>
      <c r="I1765" s="48" t="s">
        <v>126</v>
      </c>
      <c r="J1765" s="64">
        <v>5</v>
      </c>
      <c r="K1765" s="48">
        <v>62111200</v>
      </c>
      <c r="L1765" s="47">
        <v>8050842515257</v>
      </c>
      <c r="M1765" s="48" t="s">
        <v>2188</v>
      </c>
      <c r="N1765" s="48" t="s">
        <v>2008</v>
      </c>
      <c r="O1765" s="48" t="s">
        <v>2019</v>
      </c>
      <c r="P1765" s="53"/>
      <c r="Q1765" s="53"/>
    </row>
    <row r="1766" spans="2:17">
      <c r="B1766" s="55" t="s">
        <v>570</v>
      </c>
      <c r="C1766" s="48" t="s">
        <v>38</v>
      </c>
      <c r="D1766" s="48" t="s">
        <v>2087</v>
      </c>
      <c r="E1766" s="51" t="s">
        <v>1548</v>
      </c>
      <c r="F1766" s="55" t="s">
        <v>313</v>
      </c>
      <c r="G1766" s="48" t="s">
        <v>2005</v>
      </c>
      <c r="H1766" s="55" t="s">
        <v>127</v>
      </c>
      <c r="I1766" s="48" t="s">
        <v>126</v>
      </c>
      <c r="J1766" s="64">
        <v>8</v>
      </c>
      <c r="K1766" s="48">
        <v>62111200</v>
      </c>
      <c r="L1766" s="47">
        <v>8050842515264</v>
      </c>
      <c r="M1766" s="48" t="s">
        <v>2188</v>
      </c>
      <c r="N1766" s="48" t="s">
        <v>2008</v>
      </c>
      <c r="O1766" s="48" t="s">
        <v>2019</v>
      </c>
      <c r="P1766" s="53"/>
      <c r="Q1766" s="53"/>
    </row>
    <row r="1767" spans="2:17">
      <c r="B1767" s="55" t="s">
        <v>332</v>
      </c>
      <c r="C1767" s="48" t="s">
        <v>38</v>
      </c>
      <c r="D1767" s="48" t="s">
        <v>2087</v>
      </c>
      <c r="E1767" s="51" t="s">
        <v>1441</v>
      </c>
      <c r="F1767" s="55" t="s">
        <v>333</v>
      </c>
      <c r="G1767" s="48" t="s">
        <v>2003</v>
      </c>
      <c r="H1767" s="55" t="s">
        <v>127</v>
      </c>
      <c r="I1767" s="48" t="s">
        <v>126</v>
      </c>
      <c r="J1767" s="64">
        <v>11</v>
      </c>
      <c r="K1767" s="48">
        <v>62111200</v>
      </c>
      <c r="L1767" s="47">
        <v>8050842522156</v>
      </c>
      <c r="M1767" s="48" t="s">
        <v>2188</v>
      </c>
      <c r="N1767" s="48" t="s">
        <v>2008</v>
      </c>
      <c r="O1767" s="48" t="s">
        <v>2019</v>
      </c>
      <c r="P1767" s="53"/>
      <c r="Q1767" s="53"/>
    </row>
    <row r="1768" spans="2:17">
      <c r="B1768" s="55" t="s">
        <v>332</v>
      </c>
      <c r="C1768" s="48" t="s">
        <v>38</v>
      </c>
      <c r="D1768" s="48" t="s">
        <v>2087</v>
      </c>
      <c r="E1768" s="51" t="s">
        <v>1441</v>
      </c>
      <c r="F1768" s="55" t="s">
        <v>333</v>
      </c>
      <c r="G1768" s="48" t="s">
        <v>2004</v>
      </c>
      <c r="H1768" s="55" t="s">
        <v>127</v>
      </c>
      <c r="I1768" s="48" t="s">
        <v>126</v>
      </c>
      <c r="J1768" s="64">
        <v>10</v>
      </c>
      <c r="K1768" s="48">
        <v>62111200</v>
      </c>
      <c r="L1768" s="47">
        <v>8050842522163</v>
      </c>
      <c r="M1768" s="48" t="s">
        <v>2188</v>
      </c>
      <c r="N1768" s="48" t="s">
        <v>2008</v>
      </c>
      <c r="O1768" s="48" t="s">
        <v>2019</v>
      </c>
      <c r="P1768" s="53"/>
      <c r="Q1768" s="53"/>
    </row>
    <row r="1769" spans="2:17">
      <c r="B1769" s="55" t="s">
        <v>332</v>
      </c>
      <c r="C1769" s="48" t="s">
        <v>38</v>
      </c>
      <c r="D1769" s="48" t="s">
        <v>2087</v>
      </c>
      <c r="E1769" s="51" t="s">
        <v>1441</v>
      </c>
      <c r="F1769" s="55" t="s">
        <v>333</v>
      </c>
      <c r="G1769" s="48" t="s">
        <v>2005</v>
      </c>
      <c r="H1769" s="55" t="s">
        <v>127</v>
      </c>
      <c r="I1769" s="48" t="s">
        <v>126</v>
      </c>
      <c r="J1769" s="64">
        <v>6</v>
      </c>
      <c r="K1769" s="48">
        <v>62111200</v>
      </c>
      <c r="L1769" s="47">
        <v>8050842522170</v>
      </c>
      <c r="M1769" s="48" t="s">
        <v>2188</v>
      </c>
      <c r="N1769" s="48" t="s">
        <v>2008</v>
      </c>
      <c r="O1769" s="48" t="s">
        <v>2019</v>
      </c>
      <c r="P1769" s="53"/>
      <c r="Q1769" s="53"/>
    </row>
    <row r="1770" spans="2:17">
      <c r="B1770" s="55" t="s">
        <v>332</v>
      </c>
      <c r="C1770" s="48" t="s">
        <v>38</v>
      </c>
      <c r="D1770" s="48" t="s">
        <v>2087</v>
      </c>
      <c r="E1770" s="51" t="s">
        <v>1441</v>
      </c>
      <c r="F1770" s="55" t="s">
        <v>333</v>
      </c>
      <c r="G1770" s="48" t="s">
        <v>31</v>
      </c>
      <c r="H1770" s="55" t="s">
        <v>127</v>
      </c>
      <c r="I1770" s="48" t="s">
        <v>126</v>
      </c>
      <c r="J1770" s="64">
        <v>1</v>
      </c>
      <c r="K1770" s="48">
        <v>62111200</v>
      </c>
      <c r="L1770" s="47">
        <v>8050842522187</v>
      </c>
      <c r="M1770" s="48" t="s">
        <v>2188</v>
      </c>
      <c r="N1770" s="48" t="s">
        <v>2008</v>
      </c>
      <c r="O1770" s="48" t="s">
        <v>2019</v>
      </c>
      <c r="P1770" s="53"/>
      <c r="Q1770" s="53"/>
    </row>
    <row r="1771" spans="2:17">
      <c r="B1771" s="55" t="s">
        <v>332</v>
      </c>
      <c r="C1771" s="48" t="s">
        <v>38</v>
      </c>
      <c r="D1771" s="48" t="s">
        <v>2087</v>
      </c>
      <c r="E1771" s="51" t="s">
        <v>1391</v>
      </c>
      <c r="F1771" s="55" t="s">
        <v>333</v>
      </c>
      <c r="G1771" s="48" t="s">
        <v>2003</v>
      </c>
      <c r="H1771" s="55" t="s">
        <v>85</v>
      </c>
      <c r="I1771" s="48" t="s">
        <v>84</v>
      </c>
      <c r="J1771" s="64">
        <v>28</v>
      </c>
      <c r="K1771" s="48">
        <v>62111200</v>
      </c>
      <c r="L1771" s="47">
        <v>8050842522217</v>
      </c>
      <c r="M1771" s="48" t="s">
        <v>2188</v>
      </c>
      <c r="N1771" s="48" t="s">
        <v>2008</v>
      </c>
      <c r="O1771" s="48" t="s">
        <v>2019</v>
      </c>
      <c r="P1771" s="53"/>
      <c r="Q1771" s="53"/>
    </row>
    <row r="1772" spans="2:17">
      <c r="B1772" s="55" t="s">
        <v>332</v>
      </c>
      <c r="C1772" s="48" t="s">
        <v>38</v>
      </c>
      <c r="D1772" s="48" t="s">
        <v>2087</v>
      </c>
      <c r="E1772" s="51" t="s">
        <v>1391</v>
      </c>
      <c r="F1772" s="55" t="s">
        <v>333</v>
      </c>
      <c r="G1772" s="48" t="s">
        <v>2004</v>
      </c>
      <c r="H1772" s="55" t="s">
        <v>85</v>
      </c>
      <c r="I1772" s="48" t="s">
        <v>84</v>
      </c>
      <c r="J1772" s="64">
        <v>18</v>
      </c>
      <c r="K1772" s="48">
        <v>62111200</v>
      </c>
      <c r="L1772" s="47">
        <v>8050842522224</v>
      </c>
      <c r="M1772" s="48" t="s">
        <v>2188</v>
      </c>
      <c r="N1772" s="48" t="s">
        <v>2008</v>
      </c>
      <c r="O1772" s="48" t="s">
        <v>2019</v>
      </c>
      <c r="P1772" s="53"/>
      <c r="Q1772" s="53"/>
    </row>
    <row r="1773" spans="2:17">
      <c r="B1773" s="55" t="s">
        <v>185</v>
      </c>
      <c r="C1773" s="48" t="s">
        <v>38</v>
      </c>
      <c r="D1773" s="48" t="s">
        <v>2087</v>
      </c>
      <c r="E1773" s="51" t="s">
        <v>1317</v>
      </c>
      <c r="F1773" s="55" t="s">
        <v>125</v>
      </c>
      <c r="G1773" s="48" t="s">
        <v>2003</v>
      </c>
      <c r="H1773" s="55" t="s">
        <v>109</v>
      </c>
      <c r="I1773" s="48" t="s">
        <v>108</v>
      </c>
      <c r="J1773" s="64">
        <v>30</v>
      </c>
      <c r="K1773" s="48">
        <v>62111200</v>
      </c>
      <c r="L1773" s="47">
        <v>8050842523351</v>
      </c>
      <c r="M1773" s="48" t="s">
        <v>2188</v>
      </c>
      <c r="N1773" s="48" t="s">
        <v>2008</v>
      </c>
      <c r="O1773" s="48" t="s">
        <v>2019</v>
      </c>
      <c r="P1773" s="53"/>
      <c r="Q1773" s="53"/>
    </row>
    <row r="1774" spans="2:17">
      <c r="B1774" s="55" t="s">
        <v>185</v>
      </c>
      <c r="C1774" s="48" t="s">
        <v>38</v>
      </c>
      <c r="D1774" s="48" t="s">
        <v>2087</v>
      </c>
      <c r="E1774" s="51" t="s">
        <v>1317</v>
      </c>
      <c r="F1774" s="55" t="s">
        <v>125</v>
      </c>
      <c r="G1774" s="48" t="s">
        <v>2004</v>
      </c>
      <c r="H1774" s="55" t="s">
        <v>109</v>
      </c>
      <c r="I1774" s="48" t="s">
        <v>108</v>
      </c>
      <c r="J1774" s="64">
        <v>26</v>
      </c>
      <c r="K1774" s="48">
        <v>62111200</v>
      </c>
      <c r="L1774" s="47">
        <v>8050842523368</v>
      </c>
      <c r="M1774" s="48" t="s">
        <v>2188</v>
      </c>
      <c r="N1774" s="48" t="s">
        <v>2008</v>
      </c>
      <c r="O1774" s="48" t="s">
        <v>2019</v>
      </c>
      <c r="P1774" s="53"/>
      <c r="Q1774" s="53"/>
    </row>
    <row r="1775" spans="2:17">
      <c r="B1775" s="55" t="s">
        <v>185</v>
      </c>
      <c r="C1775" s="48" t="s">
        <v>38</v>
      </c>
      <c r="D1775" s="48" t="s">
        <v>2087</v>
      </c>
      <c r="E1775" s="51" t="s">
        <v>1317</v>
      </c>
      <c r="F1775" s="55" t="s">
        <v>125</v>
      </c>
      <c r="G1775" s="48" t="s">
        <v>2005</v>
      </c>
      <c r="H1775" s="55" t="s">
        <v>109</v>
      </c>
      <c r="I1775" s="48" t="s">
        <v>108</v>
      </c>
      <c r="J1775" s="64">
        <v>35</v>
      </c>
      <c r="K1775" s="48">
        <v>62111200</v>
      </c>
      <c r="L1775" s="47">
        <v>8050842523375</v>
      </c>
      <c r="M1775" s="48" t="s">
        <v>2188</v>
      </c>
      <c r="N1775" s="48" t="s">
        <v>2008</v>
      </c>
      <c r="O1775" s="48" t="s">
        <v>2019</v>
      </c>
      <c r="P1775" s="53"/>
      <c r="Q1775" s="53"/>
    </row>
    <row r="1776" spans="2:17">
      <c r="B1776" s="55" t="s">
        <v>185</v>
      </c>
      <c r="C1776" s="48" t="s">
        <v>38</v>
      </c>
      <c r="D1776" s="48" t="s">
        <v>2087</v>
      </c>
      <c r="E1776" s="51" t="s">
        <v>1317</v>
      </c>
      <c r="F1776" s="55" t="s">
        <v>125</v>
      </c>
      <c r="G1776" s="48" t="s">
        <v>31</v>
      </c>
      <c r="H1776" s="55" t="s">
        <v>109</v>
      </c>
      <c r="I1776" s="48" t="s">
        <v>108</v>
      </c>
      <c r="J1776" s="64">
        <v>23</v>
      </c>
      <c r="K1776" s="48">
        <v>62111200</v>
      </c>
      <c r="L1776" s="47">
        <v>8050842523382</v>
      </c>
      <c r="M1776" s="48" t="s">
        <v>2188</v>
      </c>
      <c r="N1776" s="48" t="s">
        <v>2008</v>
      </c>
      <c r="O1776" s="48" t="s">
        <v>2019</v>
      </c>
      <c r="P1776" s="53"/>
      <c r="Q1776" s="53"/>
    </row>
    <row r="1777" spans="2:17">
      <c r="B1777" s="55" t="s">
        <v>472</v>
      </c>
      <c r="C1777" s="48" t="s">
        <v>38</v>
      </c>
      <c r="D1777" s="48" t="s">
        <v>2087</v>
      </c>
      <c r="E1777" s="51" t="s">
        <v>1492</v>
      </c>
      <c r="F1777" s="55" t="s">
        <v>473</v>
      </c>
      <c r="G1777" s="48" t="s">
        <v>2004</v>
      </c>
      <c r="H1777" s="55" t="s">
        <v>180</v>
      </c>
      <c r="I1777" s="48" t="s">
        <v>179</v>
      </c>
      <c r="J1777" s="64">
        <v>20</v>
      </c>
      <c r="K1777" s="48">
        <v>62111200</v>
      </c>
      <c r="L1777" s="47">
        <v>8050842476428</v>
      </c>
      <c r="M1777" s="48" t="s">
        <v>2188</v>
      </c>
      <c r="N1777" s="48" t="s">
        <v>2008</v>
      </c>
      <c r="O1777" s="48" t="s">
        <v>2019</v>
      </c>
      <c r="P1777" s="53"/>
      <c r="Q1777" s="53"/>
    </row>
    <row r="1778" spans="2:17">
      <c r="B1778" s="55" t="s">
        <v>1166</v>
      </c>
      <c r="C1778" s="48" t="s">
        <v>38</v>
      </c>
      <c r="D1778" s="48" t="s">
        <v>2087</v>
      </c>
      <c r="E1778" s="51" t="s">
        <v>1946</v>
      </c>
      <c r="F1778" s="55" t="s">
        <v>1167</v>
      </c>
      <c r="G1778" s="48" t="s">
        <v>2004</v>
      </c>
      <c r="H1778" s="55" t="s">
        <v>1169</v>
      </c>
      <c r="I1778" s="48" t="s">
        <v>1168</v>
      </c>
      <c r="J1778" s="64">
        <v>1</v>
      </c>
      <c r="K1778" s="48">
        <v>62111200</v>
      </c>
      <c r="L1778" s="47">
        <v>8050842476886</v>
      </c>
      <c r="M1778" s="48" t="s">
        <v>2188</v>
      </c>
      <c r="N1778" s="48" t="s">
        <v>2008</v>
      </c>
      <c r="O1778" s="48" t="s">
        <v>2019</v>
      </c>
      <c r="P1778" s="53"/>
      <c r="Q1778" s="53"/>
    </row>
    <row r="1779" spans="2:17">
      <c r="B1779" s="55" t="s">
        <v>782</v>
      </c>
      <c r="C1779" s="48" t="s">
        <v>38</v>
      </c>
      <c r="D1779" s="48" t="s">
        <v>2087</v>
      </c>
      <c r="E1779" s="51" t="s">
        <v>1670</v>
      </c>
      <c r="F1779" s="55" t="s">
        <v>783</v>
      </c>
      <c r="G1779" s="48" t="s">
        <v>2004</v>
      </c>
      <c r="H1779" s="55" t="s">
        <v>404</v>
      </c>
      <c r="I1779" s="48" t="s">
        <v>403</v>
      </c>
      <c r="J1779" s="64">
        <v>11</v>
      </c>
      <c r="K1779" s="48">
        <v>62111200</v>
      </c>
      <c r="L1779" s="47">
        <v>8050842476510</v>
      </c>
      <c r="M1779" s="48" t="s">
        <v>2188</v>
      </c>
      <c r="N1779" s="48" t="s">
        <v>2008</v>
      </c>
      <c r="O1779" s="48" t="s">
        <v>2019</v>
      </c>
      <c r="P1779" s="53"/>
      <c r="Q1779" s="53"/>
    </row>
    <row r="1780" spans="2:17">
      <c r="B1780" s="55" t="s">
        <v>365</v>
      </c>
      <c r="C1780" s="48" t="s">
        <v>38</v>
      </c>
      <c r="D1780" s="48" t="s">
        <v>2087</v>
      </c>
      <c r="E1780" s="51" t="s">
        <v>1414</v>
      </c>
      <c r="F1780" s="55" t="s">
        <v>333</v>
      </c>
      <c r="G1780" s="48" t="s">
        <v>2003</v>
      </c>
      <c r="H1780" s="55" t="s">
        <v>116</v>
      </c>
      <c r="I1780" s="48" t="s">
        <v>115</v>
      </c>
      <c r="J1780" s="64">
        <v>10</v>
      </c>
      <c r="K1780" s="48">
        <v>62111200</v>
      </c>
      <c r="L1780" s="47">
        <v>8050842522279</v>
      </c>
      <c r="M1780" s="48" t="s">
        <v>2188</v>
      </c>
      <c r="N1780" s="48" t="s">
        <v>2008</v>
      </c>
      <c r="O1780" s="48" t="s">
        <v>2038</v>
      </c>
      <c r="P1780" s="53"/>
      <c r="Q1780" s="53"/>
    </row>
    <row r="1781" spans="2:17">
      <c r="B1781" s="55" t="s">
        <v>365</v>
      </c>
      <c r="C1781" s="48" t="s">
        <v>38</v>
      </c>
      <c r="D1781" s="48" t="s">
        <v>2087</v>
      </c>
      <c r="E1781" s="51" t="s">
        <v>1414</v>
      </c>
      <c r="F1781" s="55" t="s">
        <v>333</v>
      </c>
      <c r="G1781" s="48" t="s">
        <v>2004</v>
      </c>
      <c r="H1781" s="55" t="s">
        <v>116</v>
      </c>
      <c r="I1781" s="48" t="s">
        <v>115</v>
      </c>
      <c r="J1781" s="64">
        <v>18</v>
      </c>
      <c r="K1781" s="48">
        <v>62111200</v>
      </c>
      <c r="L1781" s="47">
        <v>8050842476114</v>
      </c>
      <c r="M1781" s="48" t="s">
        <v>2188</v>
      </c>
      <c r="N1781" s="48" t="s">
        <v>2008</v>
      </c>
      <c r="O1781" s="48" t="s">
        <v>2038</v>
      </c>
      <c r="P1781" s="53"/>
      <c r="Q1781" s="53"/>
    </row>
    <row r="1782" spans="2:17">
      <c r="B1782" s="55" t="s">
        <v>365</v>
      </c>
      <c r="C1782" s="48" t="s">
        <v>38</v>
      </c>
      <c r="D1782" s="48" t="s">
        <v>2087</v>
      </c>
      <c r="E1782" s="51" t="s">
        <v>1414</v>
      </c>
      <c r="F1782" s="55" t="s">
        <v>333</v>
      </c>
      <c r="G1782" s="48" t="s">
        <v>2005</v>
      </c>
      <c r="H1782" s="55" t="s">
        <v>116</v>
      </c>
      <c r="I1782" s="48" t="s">
        <v>115</v>
      </c>
      <c r="J1782" s="64">
        <v>11</v>
      </c>
      <c r="K1782" s="48">
        <v>62111200</v>
      </c>
      <c r="L1782" s="47">
        <v>8050842522286</v>
      </c>
      <c r="M1782" s="48" t="s">
        <v>2188</v>
      </c>
      <c r="N1782" s="48" t="s">
        <v>2008</v>
      </c>
      <c r="O1782" s="48" t="s">
        <v>2038</v>
      </c>
      <c r="P1782" s="53"/>
      <c r="Q1782" s="53"/>
    </row>
    <row r="1783" spans="2:17">
      <c r="B1783" s="55" t="s">
        <v>365</v>
      </c>
      <c r="C1783" s="48" t="s">
        <v>38</v>
      </c>
      <c r="D1783" s="48" t="s">
        <v>2087</v>
      </c>
      <c r="E1783" s="51" t="s">
        <v>1518</v>
      </c>
      <c r="F1783" s="55" t="s">
        <v>333</v>
      </c>
      <c r="G1783" s="48" t="s">
        <v>2003</v>
      </c>
      <c r="H1783" s="55" t="s">
        <v>180</v>
      </c>
      <c r="I1783" s="48" t="s">
        <v>179</v>
      </c>
      <c r="J1783" s="64">
        <v>4</v>
      </c>
      <c r="K1783" s="48">
        <v>62111200</v>
      </c>
      <c r="L1783" s="47">
        <v>8050842522323</v>
      </c>
      <c r="M1783" s="48" t="s">
        <v>2188</v>
      </c>
      <c r="N1783" s="48" t="s">
        <v>2008</v>
      </c>
      <c r="O1783" s="48" t="s">
        <v>2038</v>
      </c>
      <c r="P1783" s="53"/>
      <c r="Q1783" s="53"/>
    </row>
    <row r="1784" spans="2:17">
      <c r="B1784" s="55" t="s">
        <v>365</v>
      </c>
      <c r="C1784" s="48" t="s">
        <v>38</v>
      </c>
      <c r="D1784" s="48" t="s">
        <v>2087</v>
      </c>
      <c r="E1784" s="51" t="s">
        <v>1518</v>
      </c>
      <c r="F1784" s="55" t="s">
        <v>333</v>
      </c>
      <c r="G1784" s="48" t="s">
        <v>2004</v>
      </c>
      <c r="H1784" s="55" t="s">
        <v>180</v>
      </c>
      <c r="I1784" s="48" t="s">
        <v>179</v>
      </c>
      <c r="J1784" s="64">
        <v>10</v>
      </c>
      <c r="K1784" s="48">
        <v>62111200</v>
      </c>
      <c r="L1784" s="47">
        <v>8050842476138</v>
      </c>
      <c r="M1784" s="48" t="s">
        <v>2188</v>
      </c>
      <c r="N1784" s="48" t="s">
        <v>2008</v>
      </c>
      <c r="O1784" s="48" t="s">
        <v>2038</v>
      </c>
      <c r="P1784" s="53"/>
      <c r="Q1784" s="53"/>
    </row>
    <row r="1785" spans="2:17">
      <c r="B1785" s="55" t="s">
        <v>365</v>
      </c>
      <c r="C1785" s="48" t="s">
        <v>38</v>
      </c>
      <c r="D1785" s="48" t="s">
        <v>2087</v>
      </c>
      <c r="E1785" s="51" t="s">
        <v>1518</v>
      </c>
      <c r="F1785" s="55" t="s">
        <v>333</v>
      </c>
      <c r="G1785" s="48" t="s">
        <v>2005</v>
      </c>
      <c r="H1785" s="55" t="s">
        <v>180</v>
      </c>
      <c r="I1785" s="48" t="s">
        <v>179</v>
      </c>
      <c r="J1785" s="64">
        <v>4</v>
      </c>
      <c r="K1785" s="48">
        <v>62111200</v>
      </c>
      <c r="L1785" s="47">
        <v>8050842522330</v>
      </c>
      <c r="M1785" s="48" t="s">
        <v>2188</v>
      </c>
      <c r="N1785" s="48" t="s">
        <v>2008</v>
      </c>
      <c r="O1785" s="48" t="s">
        <v>2038</v>
      </c>
      <c r="P1785" s="53"/>
      <c r="Q1785" s="53"/>
    </row>
    <row r="1786" spans="2:17">
      <c r="B1786" s="55" t="s">
        <v>311</v>
      </c>
      <c r="C1786" s="48" t="s">
        <v>38</v>
      </c>
      <c r="D1786" s="48" t="s">
        <v>2087</v>
      </c>
      <c r="E1786" s="51" t="s">
        <v>1263</v>
      </c>
      <c r="F1786" s="55" t="s">
        <v>193</v>
      </c>
      <c r="G1786" s="48" t="s">
        <v>2003</v>
      </c>
      <c r="H1786" s="55" t="s">
        <v>71</v>
      </c>
      <c r="I1786" s="48" t="s">
        <v>70</v>
      </c>
      <c r="J1786" s="64">
        <v>9</v>
      </c>
      <c r="K1786" s="48">
        <v>62111200</v>
      </c>
      <c r="L1786" s="47">
        <v>8050842515899</v>
      </c>
      <c r="M1786" s="48" t="s">
        <v>2188</v>
      </c>
      <c r="N1786" s="48" t="s">
        <v>2008</v>
      </c>
      <c r="O1786" s="48" t="s">
        <v>2024</v>
      </c>
      <c r="P1786" s="53"/>
      <c r="Q1786" s="53"/>
    </row>
    <row r="1787" spans="2:17">
      <c r="B1787" s="55" t="s">
        <v>311</v>
      </c>
      <c r="C1787" s="48" t="s">
        <v>38</v>
      </c>
      <c r="D1787" s="48" t="s">
        <v>2087</v>
      </c>
      <c r="E1787" s="51" t="s">
        <v>1263</v>
      </c>
      <c r="F1787" s="55" t="s">
        <v>193</v>
      </c>
      <c r="G1787" s="48" t="s">
        <v>2004</v>
      </c>
      <c r="H1787" s="55" t="s">
        <v>71</v>
      </c>
      <c r="I1787" s="48" t="s">
        <v>70</v>
      </c>
      <c r="J1787" s="64">
        <v>8</v>
      </c>
      <c r="K1787" s="48">
        <v>62111200</v>
      </c>
      <c r="L1787" s="47">
        <v>8050842515905</v>
      </c>
      <c r="M1787" s="48" t="s">
        <v>2188</v>
      </c>
      <c r="N1787" s="48" t="s">
        <v>2008</v>
      </c>
      <c r="O1787" s="48" t="s">
        <v>2024</v>
      </c>
      <c r="P1787" s="53"/>
      <c r="Q1787" s="53"/>
    </row>
    <row r="1788" spans="2:17">
      <c r="B1788" s="55" t="s">
        <v>311</v>
      </c>
      <c r="C1788" s="48" t="s">
        <v>38</v>
      </c>
      <c r="D1788" s="48" t="s">
        <v>2087</v>
      </c>
      <c r="E1788" s="51" t="s">
        <v>1263</v>
      </c>
      <c r="F1788" s="55" t="s">
        <v>193</v>
      </c>
      <c r="G1788" s="48" t="s">
        <v>2005</v>
      </c>
      <c r="H1788" s="55" t="s">
        <v>71</v>
      </c>
      <c r="I1788" s="48" t="s">
        <v>70</v>
      </c>
      <c r="J1788" s="64">
        <v>13</v>
      </c>
      <c r="K1788" s="48">
        <v>62111200</v>
      </c>
      <c r="L1788" s="47">
        <v>8050842515912</v>
      </c>
      <c r="M1788" s="48" t="s">
        <v>2188</v>
      </c>
      <c r="N1788" s="48" t="s">
        <v>2008</v>
      </c>
      <c r="O1788" s="48" t="s">
        <v>2024</v>
      </c>
      <c r="P1788" s="53"/>
      <c r="Q1788" s="53"/>
    </row>
    <row r="1789" spans="2:17">
      <c r="B1789" s="55" t="s">
        <v>311</v>
      </c>
      <c r="C1789" s="48" t="s">
        <v>38</v>
      </c>
      <c r="D1789" s="48" t="s">
        <v>2087</v>
      </c>
      <c r="E1789" s="51" t="s">
        <v>1263</v>
      </c>
      <c r="F1789" s="55" t="s">
        <v>193</v>
      </c>
      <c r="G1789" s="48" t="s">
        <v>31</v>
      </c>
      <c r="H1789" s="55" t="s">
        <v>71</v>
      </c>
      <c r="I1789" s="48" t="s">
        <v>70</v>
      </c>
      <c r="J1789" s="64">
        <v>21</v>
      </c>
      <c r="K1789" s="48">
        <v>62111200</v>
      </c>
      <c r="L1789" s="47">
        <v>8050842515929</v>
      </c>
      <c r="M1789" s="48" t="s">
        <v>2188</v>
      </c>
      <c r="N1789" s="48" t="s">
        <v>2008</v>
      </c>
      <c r="O1789" s="48" t="s">
        <v>2024</v>
      </c>
      <c r="P1789" s="53"/>
      <c r="Q1789" s="53"/>
    </row>
    <row r="1790" spans="2:17">
      <c r="B1790" s="55" t="s">
        <v>311</v>
      </c>
      <c r="C1790" s="48" t="s">
        <v>38</v>
      </c>
      <c r="D1790" s="48" t="s">
        <v>2087</v>
      </c>
      <c r="E1790" s="51" t="s">
        <v>1263</v>
      </c>
      <c r="F1790" s="55" t="s">
        <v>193</v>
      </c>
      <c r="G1790" s="48" t="s">
        <v>32</v>
      </c>
      <c r="H1790" s="55" t="s">
        <v>71</v>
      </c>
      <c r="I1790" s="48" t="s">
        <v>70</v>
      </c>
      <c r="J1790" s="64">
        <v>11</v>
      </c>
      <c r="K1790" s="48">
        <v>62111200</v>
      </c>
      <c r="L1790" s="47">
        <v>8050842515936</v>
      </c>
      <c r="M1790" s="48" t="s">
        <v>2188</v>
      </c>
      <c r="N1790" s="48" t="s">
        <v>2008</v>
      </c>
      <c r="O1790" s="48" t="s">
        <v>2024</v>
      </c>
      <c r="P1790" s="53"/>
      <c r="Q1790" s="53"/>
    </row>
    <row r="1791" spans="2:17">
      <c r="B1791" s="55" t="s">
        <v>2174</v>
      </c>
      <c r="C1791" s="48" t="s">
        <v>38</v>
      </c>
      <c r="D1791" s="48" t="s">
        <v>2087</v>
      </c>
      <c r="E1791" s="51" t="s">
        <v>2139</v>
      </c>
      <c r="F1791" s="55" t="s">
        <v>222</v>
      </c>
      <c r="G1791" s="48" t="s">
        <v>2004</v>
      </c>
      <c r="H1791" s="55" t="s">
        <v>71</v>
      </c>
      <c r="I1791" s="48" t="s">
        <v>70</v>
      </c>
      <c r="J1791" s="64">
        <v>1</v>
      </c>
      <c r="K1791" s="48">
        <v>62111200</v>
      </c>
      <c r="L1791" s="47">
        <v>8050842518401</v>
      </c>
      <c r="M1791" s="48" t="s">
        <v>2188</v>
      </c>
      <c r="N1791" s="48" t="s">
        <v>2008</v>
      </c>
      <c r="O1791" s="48" t="s">
        <v>2024</v>
      </c>
      <c r="P1791" s="53"/>
      <c r="Q1791" s="53"/>
    </row>
    <row r="1792" spans="2:17">
      <c r="B1792" s="55" t="s">
        <v>2174</v>
      </c>
      <c r="C1792" s="48" t="s">
        <v>38</v>
      </c>
      <c r="D1792" s="48" t="s">
        <v>2087</v>
      </c>
      <c r="E1792" s="51" t="s">
        <v>2139</v>
      </c>
      <c r="F1792" s="55" t="s">
        <v>222</v>
      </c>
      <c r="G1792" s="48" t="s">
        <v>2005</v>
      </c>
      <c r="H1792" s="55" t="s">
        <v>71</v>
      </c>
      <c r="I1792" s="48" t="s">
        <v>70</v>
      </c>
      <c r="J1792" s="64">
        <v>4</v>
      </c>
      <c r="K1792" s="48">
        <v>62111200</v>
      </c>
      <c r="L1792" s="47">
        <v>8050842518418</v>
      </c>
      <c r="M1792" s="48" t="s">
        <v>2188</v>
      </c>
      <c r="N1792" s="48" t="s">
        <v>2008</v>
      </c>
      <c r="O1792" s="48" t="s">
        <v>2024</v>
      </c>
      <c r="P1792" s="53"/>
      <c r="Q1792" s="53"/>
    </row>
    <row r="1793" spans="2:17">
      <c r="B1793" s="55" t="s">
        <v>2174</v>
      </c>
      <c r="C1793" s="48" t="s">
        <v>38</v>
      </c>
      <c r="D1793" s="48" t="s">
        <v>2087</v>
      </c>
      <c r="E1793" s="51" t="s">
        <v>2139</v>
      </c>
      <c r="F1793" s="55" t="s">
        <v>222</v>
      </c>
      <c r="G1793" s="48" t="s">
        <v>31</v>
      </c>
      <c r="H1793" s="55" t="s">
        <v>71</v>
      </c>
      <c r="I1793" s="48" t="s">
        <v>70</v>
      </c>
      <c r="J1793" s="64">
        <v>8</v>
      </c>
      <c r="K1793" s="48">
        <v>62111200</v>
      </c>
      <c r="L1793" s="47">
        <v>8050842518425</v>
      </c>
      <c r="M1793" s="48" t="s">
        <v>2188</v>
      </c>
      <c r="N1793" s="48" t="s">
        <v>2008</v>
      </c>
      <c r="O1793" s="48" t="s">
        <v>2024</v>
      </c>
      <c r="P1793" s="53"/>
      <c r="Q1793" s="53"/>
    </row>
    <row r="1794" spans="2:17">
      <c r="B1794" s="55" t="s">
        <v>2174</v>
      </c>
      <c r="C1794" s="48" t="s">
        <v>38</v>
      </c>
      <c r="D1794" s="48" t="s">
        <v>2087</v>
      </c>
      <c r="E1794" s="51" t="s">
        <v>2139</v>
      </c>
      <c r="F1794" s="55" t="s">
        <v>222</v>
      </c>
      <c r="G1794" s="48" t="s">
        <v>32</v>
      </c>
      <c r="H1794" s="55" t="s">
        <v>71</v>
      </c>
      <c r="I1794" s="48" t="s">
        <v>70</v>
      </c>
      <c r="J1794" s="64">
        <v>13</v>
      </c>
      <c r="K1794" s="48">
        <v>62111200</v>
      </c>
      <c r="L1794" s="47">
        <v>8050842518432</v>
      </c>
      <c r="M1794" s="48" t="s">
        <v>2188</v>
      </c>
      <c r="N1794" s="48" t="s">
        <v>2008</v>
      </c>
      <c r="O1794" s="48" t="s">
        <v>2024</v>
      </c>
      <c r="P1794" s="53"/>
      <c r="Q1794" s="53"/>
    </row>
    <row r="1795" spans="2:17">
      <c r="B1795" s="55" t="s">
        <v>483</v>
      </c>
      <c r="C1795" s="48" t="s">
        <v>38</v>
      </c>
      <c r="D1795" s="48" t="s">
        <v>2087</v>
      </c>
      <c r="E1795" s="51" t="s">
        <v>1549</v>
      </c>
      <c r="F1795" s="55" t="s">
        <v>169</v>
      </c>
      <c r="G1795" s="48" t="s">
        <v>2003</v>
      </c>
      <c r="H1795" s="55" t="s">
        <v>324</v>
      </c>
      <c r="I1795" s="48" t="s">
        <v>323</v>
      </c>
      <c r="J1795" s="64">
        <v>2</v>
      </c>
      <c r="K1795" s="48">
        <v>62111200</v>
      </c>
      <c r="L1795" s="47">
        <v>8050842516179</v>
      </c>
      <c r="M1795" s="48" t="s">
        <v>2188</v>
      </c>
      <c r="N1795" s="48" t="s">
        <v>2008</v>
      </c>
      <c r="O1795" s="48" t="s">
        <v>2024</v>
      </c>
      <c r="P1795" s="53"/>
      <c r="Q1795" s="53"/>
    </row>
    <row r="1796" spans="2:17">
      <c r="B1796" s="55" t="s">
        <v>483</v>
      </c>
      <c r="C1796" s="48" t="s">
        <v>38</v>
      </c>
      <c r="D1796" s="48" t="s">
        <v>2087</v>
      </c>
      <c r="E1796" s="51" t="s">
        <v>1549</v>
      </c>
      <c r="F1796" s="55" t="s">
        <v>169</v>
      </c>
      <c r="G1796" s="48" t="s">
        <v>2004</v>
      </c>
      <c r="H1796" s="55" t="s">
        <v>324</v>
      </c>
      <c r="I1796" s="48" t="s">
        <v>323</v>
      </c>
      <c r="J1796" s="64">
        <v>10</v>
      </c>
      <c r="K1796" s="48">
        <v>62111200</v>
      </c>
      <c r="L1796" s="47">
        <v>8050842516186</v>
      </c>
      <c r="M1796" s="48" t="s">
        <v>2188</v>
      </c>
      <c r="N1796" s="48" t="s">
        <v>2008</v>
      </c>
      <c r="O1796" s="48" t="s">
        <v>2024</v>
      </c>
      <c r="P1796" s="53"/>
      <c r="Q1796" s="53"/>
    </row>
    <row r="1797" spans="2:17">
      <c r="B1797" s="55" t="s">
        <v>483</v>
      </c>
      <c r="C1797" s="48" t="s">
        <v>38</v>
      </c>
      <c r="D1797" s="48" t="s">
        <v>2087</v>
      </c>
      <c r="E1797" s="51" t="s">
        <v>1549</v>
      </c>
      <c r="F1797" s="55" t="s">
        <v>169</v>
      </c>
      <c r="G1797" s="48" t="s">
        <v>2005</v>
      </c>
      <c r="H1797" s="55" t="s">
        <v>324</v>
      </c>
      <c r="I1797" s="48" t="s">
        <v>323</v>
      </c>
      <c r="J1797" s="64">
        <v>9</v>
      </c>
      <c r="K1797" s="48">
        <v>62111200</v>
      </c>
      <c r="L1797" s="47">
        <v>8050842516193</v>
      </c>
      <c r="M1797" s="48" t="s">
        <v>2188</v>
      </c>
      <c r="N1797" s="48" t="s">
        <v>2008</v>
      </c>
      <c r="O1797" s="48" t="s">
        <v>2024</v>
      </c>
      <c r="P1797" s="53"/>
      <c r="Q1797" s="53"/>
    </row>
    <row r="1798" spans="2:17">
      <c r="B1798" s="55" t="s">
        <v>483</v>
      </c>
      <c r="C1798" s="48" t="s">
        <v>38</v>
      </c>
      <c r="D1798" s="48" t="s">
        <v>2087</v>
      </c>
      <c r="E1798" s="51" t="s">
        <v>1502</v>
      </c>
      <c r="F1798" s="55" t="s">
        <v>169</v>
      </c>
      <c r="G1798" s="48" t="s">
        <v>2004</v>
      </c>
      <c r="H1798" s="55" t="s">
        <v>71</v>
      </c>
      <c r="I1798" s="48" t="s">
        <v>70</v>
      </c>
      <c r="J1798" s="64">
        <v>18</v>
      </c>
      <c r="K1798" s="48">
        <v>62111200</v>
      </c>
      <c r="L1798" s="47">
        <v>8050842475681</v>
      </c>
      <c r="M1798" s="48" t="s">
        <v>2188</v>
      </c>
      <c r="N1798" s="48" t="s">
        <v>2008</v>
      </c>
      <c r="O1798" s="48" t="s">
        <v>2024</v>
      </c>
      <c r="P1798" s="53"/>
      <c r="Q1798" s="53"/>
    </row>
    <row r="1799" spans="2:17">
      <c r="B1799" s="55" t="s">
        <v>483</v>
      </c>
      <c r="C1799" s="48" t="s">
        <v>38</v>
      </c>
      <c r="D1799" s="48" t="s">
        <v>2087</v>
      </c>
      <c r="E1799" s="51" t="s">
        <v>1502</v>
      </c>
      <c r="F1799" s="55" t="s">
        <v>169</v>
      </c>
      <c r="G1799" s="48" t="s">
        <v>2005</v>
      </c>
      <c r="H1799" s="55" t="s">
        <v>71</v>
      </c>
      <c r="I1799" s="48" t="s">
        <v>70</v>
      </c>
      <c r="J1799" s="64">
        <v>6</v>
      </c>
      <c r="K1799" s="48">
        <v>62111200</v>
      </c>
      <c r="L1799" s="47">
        <v>8050842516247</v>
      </c>
      <c r="M1799" s="48" t="s">
        <v>2188</v>
      </c>
      <c r="N1799" s="48" t="s">
        <v>2008</v>
      </c>
      <c r="O1799" s="48" t="s">
        <v>2024</v>
      </c>
      <c r="P1799" s="53"/>
      <c r="Q1799" s="53"/>
    </row>
    <row r="1800" spans="2:17">
      <c r="B1800" s="55" t="s">
        <v>183</v>
      </c>
      <c r="C1800" s="48" t="s">
        <v>38</v>
      </c>
      <c r="D1800" s="48" t="s">
        <v>2087</v>
      </c>
      <c r="E1800" s="51" t="s">
        <v>1314</v>
      </c>
      <c r="F1800" s="55" t="s">
        <v>120</v>
      </c>
      <c r="G1800" s="48" t="s">
        <v>2003</v>
      </c>
      <c r="H1800" s="55" t="s">
        <v>71</v>
      </c>
      <c r="I1800" s="48" t="s">
        <v>70</v>
      </c>
      <c r="J1800" s="64">
        <v>9</v>
      </c>
      <c r="K1800" s="48">
        <v>62111200</v>
      </c>
      <c r="L1800" s="47">
        <v>8050842520671</v>
      </c>
      <c r="M1800" s="48" t="s">
        <v>2188</v>
      </c>
      <c r="N1800" s="48" t="s">
        <v>2008</v>
      </c>
      <c r="O1800" s="48" t="s">
        <v>2024</v>
      </c>
      <c r="P1800" s="53"/>
      <c r="Q1800" s="53"/>
    </row>
    <row r="1801" spans="2:17">
      <c r="B1801" s="55" t="s">
        <v>183</v>
      </c>
      <c r="C1801" s="48" t="s">
        <v>38</v>
      </c>
      <c r="D1801" s="48" t="s">
        <v>2087</v>
      </c>
      <c r="E1801" s="51" t="s">
        <v>1314</v>
      </c>
      <c r="F1801" s="55" t="s">
        <v>120</v>
      </c>
      <c r="G1801" s="48" t="s">
        <v>2004</v>
      </c>
      <c r="H1801" s="55" t="s">
        <v>71</v>
      </c>
      <c r="I1801" s="48" t="s">
        <v>70</v>
      </c>
      <c r="J1801" s="64">
        <v>41</v>
      </c>
      <c r="K1801" s="48">
        <v>62111200</v>
      </c>
      <c r="L1801" s="47">
        <v>8050842475940</v>
      </c>
      <c r="M1801" s="48" t="s">
        <v>2188</v>
      </c>
      <c r="N1801" s="48" t="s">
        <v>2008</v>
      </c>
      <c r="O1801" s="48" t="s">
        <v>2024</v>
      </c>
      <c r="P1801" s="53"/>
      <c r="Q1801" s="53"/>
    </row>
    <row r="1802" spans="2:17">
      <c r="B1802" s="55" t="s">
        <v>183</v>
      </c>
      <c r="C1802" s="48" t="s">
        <v>38</v>
      </c>
      <c r="D1802" s="48" t="s">
        <v>2087</v>
      </c>
      <c r="E1802" s="51" t="s">
        <v>1314</v>
      </c>
      <c r="F1802" s="55" t="s">
        <v>120</v>
      </c>
      <c r="G1802" s="48" t="s">
        <v>2005</v>
      </c>
      <c r="H1802" s="55" t="s">
        <v>71</v>
      </c>
      <c r="I1802" s="48" t="s">
        <v>70</v>
      </c>
      <c r="J1802" s="64">
        <v>27</v>
      </c>
      <c r="K1802" s="48">
        <v>62111200</v>
      </c>
      <c r="L1802" s="47">
        <v>8050842520688</v>
      </c>
      <c r="M1802" s="48" t="s">
        <v>2188</v>
      </c>
      <c r="N1802" s="48" t="s">
        <v>2008</v>
      </c>
      <c r="O1802" s="48" t="s">
        <v>2024</v>
      </c>
      <c r="P1802" s="53"/>
      <c r="Q1802" s="53"/>
    </row>
    <row r="1803" spans="2:17">
      <c r="B1803" s="55" t="s">
        <v>183</v>
      </c>
      <c r="C1803" s="48" t="s">
        <v>38</v>
      </c>
      <c r="D1803" s="48" t="s">
        <v>2087</v>
      </c>
      <c r="E1803" s="51" t="s">
        <v>1314</v>
      </c>
      <c r="F1803" s="55" t="s">
        <v>120</v>
      </c>
      <c r="G1803" s="48" t="s">
        <v>31</v>
      </c>
      <c r="H1803" s="55" t="s">
        <v>71</v>
      </c>
      <c r="I1803" s="48" t="s">
        <v>70</v>
      </c>
      <c r="J1803" s="64">
        <v>30</v>
      </c>
      <c r="K1803" s="48">
        <v>62111200</v>
      </c>
      <c r="L1803" s="47">
        <v>8050842520695</v>
      </c>
      <c r="M1803" s="48" t="s">
        <v>2188</v>
      </c>
      <c r="N1803" s="48" t="s">
        <v>2008</v>
      </c>
      <c r="O1803" s="48" t="s">
        <v>2024</v>
      </c>
      <c r="P1803" s="53"/>
      <c r="Q1803" s="53"/>
    </row>
    <row r="1804" spans="2:17">
      <c r="B1804" s="55" t="s">
        <v>183</v>
      </c>
      <c r="C1804" s="48" t="s">
        <v>38</v>
      </c>
      <c r="D1804" s="48" t="s">
        <v>2087</v>
      </c>
      <c r="E1804" s="51" t="s">
        <v>1314</v>
      </c>
      <c r="F1804" s="55" t="s">
        <v>120</v>
      </c>
      <c r="G1804" s="48" t="s">
        <v>32</v>
      </c>
      <c r="H1804" s="55" t="s">
        <v>71</v>
      </c>
      <c r="I1804" s="48" t="s">
        <v>70</v>
      </c>
      <c r="J1804" s="64">
        <v>13</v>
      </c>
      <c r="K1804" s="48">
        <v>62111200</v>
      </c>
      <c r="L1804" s="47">
        <v>8050842520701</v>
      </c>
      <c r="M1804" s="48" t="s">
        <v>2188</v>
      </c>
      <c r="N1804" s="48" t="s">
        <v>2008</v>
      </c>
      <c r="O1804" s="48" t="s">
        <v>2024</v>
      </c>
      <c r="P1804" s="53"/>
      <c r="Q1804" s="53"/>
    </row>
    <row r="1805" spans="2:17">
      <c r="B1805" s="55" t="s">
        <v>419</v>
      </c>
      <c r="C1805" s="48" t="s">
        <v>38</v>
      </c>
      <c r="D1805" s="48" t="s">
        <v>2087</v>
      </c>
      <c r="E1805" s="51" t="s">
        <v>2146</v>
      </c>
      <c r="F1805" s="55" t="s">
        <v>260</v>
      </c>
      <c r="G1805" s="48" t="s">
        <v>2004</v>
      </c>
      <c r="H1805" s="55" t="s">
        <v>59</v>
      </c>
      <c r="I1805" s="48" t="s">
        <v>58</v>
      </c>
      <c r="J1805" s="64">
        <v>10</v>
      </c>
      <c r="K1805" s="48">
        <v>62111200</v>
      </c>
      <c r="L1805" s="47">
        <v>8050842526413</v>
      </c>
      <c r="M1805" s="48" t="s">
        <v>2188</v>
      </c>
      <c r="N1805" s="48" t="s">
        <v>2008</v>
      </c>
      <c r="O1805" s="48" t="s">
        <v>2024</v>
      </c>
      <c r="P1805" s="53"/>
      <c r="Q1805" s="53"/>
    </row>
    <row r="1806" spans="2:17">
      <c r="B1806" s="55" t="s">
        <v>419</v>
      </c>
      <c r="C1806" s="48" t="s">
        <v>38</v>
      </c>
      <c r="D1806" s="48" t="s">
        <v>2087</v>
      </c>
      <c r="E1806" s="51" t="s">
        <v>2146</v>
      </c>
      <c r="F1806" s="55" t="s">
        <v>260</v>
      </c>
      <c r="G1806" s="48" t="s">
        <v>2005</v>
      </c>
      <c r="H1806" s="55" t="s">
        <v>59</v>
      </c>
      <c r="I1806" s="48" t="s">
        <v>58</v>
      </c>
      <c r="J1806" s="64">
        <v>8</v>
      </c>
      <c r="K1806" s="48">
        <v>62111200</v>
      </c>
      <c r="L1806" s="47">
        <v>8050842526420</v>
      </c>
      <c r="M1806" s="48" t="s">
        <v>2188</v>
      </c>
      <c r="N1806" s="48" t="s">
        <v>2008</v>
      </c>
      <c r="O1806" s="48" t="s">
        <v>2024</v>
      </c>
      <c r="P1806" s="53"/>
      <c r="Q1806" s="53"/>
    </row>
    <row r="1807" spans="2:17">
      <c r="B1807" s="55" t="s">
        <v>419</v>
      </c>
      <c r="C1807" s="48" t="s">
        <v>38</v>
      </c>
      <c r="D1807" s="48" t="s">
        <v>2087</v>
      </c>
      <c r="E1807" s="51" t="s">
        <v>2147</v>
      </c>
      <c r="F1807" s="55" t="s">
        <v>260</v>
      </c>
      <c r="G1807" s="48" t="s">
        <v>2004</v>
      </c>
      <c r="H1807" s="55" t="s">
        <v>324</v>
      </c>
      <c r="I1807" s="48" t="s">
        <v>323</v>
      </c>
      <c r="J1807" s="64">
        <v>18</v>
      </c>
      <c r="K1807" s="48">
        <v>62111200</v>
      </c>
      <c r="L1807" s="47">
        <v>8050842476640</v>
      </c>
      <c r="M1807" s="48" t="s">
        <v>2188</v>
      </c>
      <c r="N1807" s="48" t="s">
        <v>2008</v>
      </c>
      <c r="O1807" s="48" t="s">
        <v>2024</v>
      </c>
      <c r="P1807" s="53"/>
      <c r="Q1807" s="53"/>
    </row>
    <row r="1808" spans="2:17">
      <c r="B1808" s="55" t="s">
        <v>419</v>
      </c>
      <c r="C1808" s="48" t="s">
        <v>38</v>
      </c>
      <c r="D1808" s="48" t="s">
        <v>2087</v>
      </c>
      <c r="E1808" s="51" t="s">
        <v>2147</v>
      </c>
      <c r="F1808" s="55" t="s">
        <v>260</v>
      </c>
      <c r="G1808" s="48" t="s">
        <v>2005</v>
      </c>
      <c r="H1808" s="55" t="s">
        <v>324</v>
      </c>
      <c r="I1808" s="48" t="s">
        <v>323</v>
      </c>
      <c r="J1808" s="64">
        <v>6</v>
      </c>
      <c r="K1808" s="48">
        <v>62111200</v>
      </c>
      <c r="L1808" s="47">
        <v>8050842526475</v>
      </c>
      <c r="M1808" s="48" t="s">
        <v>2188</v>
      </c>
      <c r="N1808" s="48" t="s">
        <v>2008</v>
      </c>
      <c r="O1808" s="48" t="s">
        <v>2024</v>
      </c>
      <c r="P1808" s="53"/>
      <c r="Q1808" s="53"/>
    </row>
    <row r="1809" spans="2:17">
      <c r="B1809" s="55" t="s">
        <v>419</v>
      </c>
      <c r="C1809" s="48" t="s">
        <v>38</v>
      </c>
      <c r="D1809" s="48" t="s">
        <v>2087</v>
      </c>
      <c r="E1809" s="51" t="s">
        <v>1535</v>
      </c>
      <c r="F1809" s="55" t="s">
        <v>260</v>
      </c>
      <c r="G1809" s="48" t="s">
        <v>2003</v>
      </c>
      <c r="H1809" s="55" t="s">
        <v>176</v>
      </c>
      <c r="I1809" s="48" t="s">
        <v>175</v>
      </c>
      <c r="J1809" s="64">
        <v>2</v>
      </c>
      <c r="K1809" s="48">
        <v>62111200</v>
      </c>
      <c r="L1809" s="47">
        <v>8050842526512</v>
      </c>
      <c r="M1809" s="48" t="s">
        <v>2188</v>
      </c>
      <c r="N1809" s="48" t="s">
        <v>2008</v>
      </c>
      <c r="O1809" s="48" t="s">
        <v>2024</v>
      </c>
      <c r="P1809" s="53"/>
      <c r="Q1809" s="53"/>
    </row>
    <row r="1810" spans="2:17">
      <c r="B1810" s="55" t="s">
        <v>419</v>
      </c>
      <c r="C1810" s="48" t="s">
        <v>38</v>
      </c>
      <c r="D1810" s="48" t="s">
        <v>2087</v>
      </c>
      <c r="E1810" s="51" t="s">
        <v>1535</v>
      </c>
      <c r="F1810" s="55" t="s">
        <v>260</v>
      </c>
      <c r="G1810" s="48" t="s">
        <v>2004</v>
      </c>
      <c r="H1810" s="55" t="s">
        <v>176</v>
      </c>
      <c r="I1810" s="48" t="s">
        <v>175</v>
      </c>
      <c r="J1810" s="64">
        <v>2</v>
      </c>
      <c r="K1810" s="48">
        <v>62111200</v>
      </c>
      <c r="L1810" s="47">
        <v>8050842526529</v>
      </c>
      <c r="M1810" s="48" t="s">
        <v>2188</v>
      </c>
      <c r="N1810" s="48" t="s">
        <v>2008</v>
      </c>
      <c r="O1810" s="48" t="s">
        <v>2024</v>
      </c>
      <c r="P1810" s="53"/>
      <c r="Q1810" s="53"/>
    </row>
    <row r="1811" spans="2:17">
      <c r="B1811" s="55" t="s">
        <v>419</v>
      </c>
      <c r="C1811" s="48" t="s">
        <v>38</v>
      </c>
      <c r="D1811" s="48" t="s">
        <v>2087</v>
      </c>
      <c r="E1811" s="51" t="s">
        <v>1535</v>
      </c>
      <c r="F1811" s="55" t="s">
        <v>260</v>
      </c>
      <c r="G1811" s="48" t="s">
        <v>2005</v>
      </c>
      <c r="H1811" s="55" t="s">
        <v>176</v>
      </c>
      <c r="I1811" s="48" t="s">
        <v>175</v>
      </c>
      <c r="J1811" s="64">
        <v>13</v>
      </c>
      <c r="K1811" s="48">
        <v>62111200</v>
      </c>
      <c r="L1811" s="47">
        <v>8050842526536</v>
      </c>
      <c r="M1811" s="48" t="s">
        <v>2188</v>
      </c>
      <c r="N1811" s="48" t="s">
        <v>2008</v>
      </c>
      <c r="O1811" s="48" t="s">
        <v>2024</v>
      </c>
      <c r="P1811" s="53"/>
      <c r="Q1811" s="53"/>
    </row>
    <row r="1812" spans="2:17">
      <c r="B1812" s="55" t="s">
        <v>524</v>
      </c>
      <c r="C1812" s="48" t="s">
        <v>38</v>
      </c>
      <c r="D1812" s="48" t="s">
        <v>2087</v>
      </c>
      <c r="E1812" s="51" t="s">
        <v>2140</v>
      </c>
      <c r="F1812" s="55" t="s">
        <v>308</v>
      </c>
      <c r="G1812" s="48" t="s">
        <v>2003</v>
      </c>
      <c r="H1812" s="55" t="s">
        <v>324</v>
      </c>
      <c r="I1812" s="48" t="s">
        <v>323</v>
      </c>
      <c r="J1812" s="64">
        <v>2</v>
      </c>
      <c r="K1812" s="48">
        <v>62111200</v>
      </c>
      <c r="L1812" s="47">
        <v>8050842518562</v>
      </c>
      <c r="M1812" s="48" t="s">
        <v>2188</v>
      </c>
      <c r="N1812" s="48" t="s">
        <v>2008</v>
      </c>
      <c r="O1812" s="48" t="s">
        <v>2024</v>
      </c>
      <c r="P1812" s="53"/>
      <c r="Q1812" s="53"/>
    </row>
    <row r="1813" spans="2:17">
      <c r="B1813" s="55" t="s">
        <v>524</v>
      </c>
      <c r="C1813" s="48" t="s">
        <v>38</v>
      </c>
      <c r="D1813" s="48" t="s">
        <v>2087</v>
      </c>
      <c r="E1813" s="51" t="s">
        <v>2140</v>
      </c>
      <c r="F1813" s="55" t="s">
        <v>308</v>
      </c>
      <c r="G1813" s="48" t="s">
        <v>2004</v>
      </c>
      <c r="H1813" s="55" t="s">
        <v>324</v>
      </c>
      <c r="I1813" s="48" t="s">
        <v>323</v>
      </c>
      <c r="J1813" s="64">
        <v>7</v>
      </c>
      <c r="K1813" s="48">
        <v>62111200</v>
      </c>
      <c r="L1813" s="47">
        <v>8050842518579</v>
      </c>
      <c r="M1813" s="48" t="s">
        <v>2188</v>
      </c>
      <c r="N1813" s="48" t="s">
        <v>2008</v>
      </c>
      <c r="O1813" s="48" t="s">
        <v>2024</v>
      </c>
      <c r="P1813" s="53"/>
      <c r="Q1813" s="53"/>
    </row>
    <row r="1814" spans="2:17">
      <c r="B1814" s="55" t="s">
        <v>524</v>
      </c>
      <c r="C1814" s="48" t="s">
        <v>38</v>
      </c>
      <c r="D1814" s="48" t="s">
        <v>2087</v>
      </c>
      <c r="E1814" s="51" t="s">
        <v>2140</v>
      </c>
      <c r="F1814" s="55" t="s">
        <v>308</v>
      </c>
      <c r="G1814" s="48" t="s">
        <v>2005</v>
      </c>
      <c r="H1814" s="55" t="s">
        <v>324</v>
      </c>
      <c r="I1814" s="48" t="s">
        <v>323</v>
      </c>
      <c r="J1814" s="64">
        <v>7</v>
      </c>
      <c r="K1814" s="48">
        <v>62111200</v>
      </c>
      <c r="L1814" s="47">
        <v>8050842518586</v>
      </c>
      <c r="M1814" s="48" t="s">
        <v>2188</v>
      </c>
      <c r="N1814" s="48" t="s">
        <v>2008</v>
      </c>
      <c r="O1814" s="48" t="s">
        <v>2024</v>
      </c>
      <c r="P1814" s="53"/>
      <c r="Q1814" s="53"/>
    </row>
    <row r="1815" spans="2:17">
      <c r="B1815" s="55" t="s">
        <v>524</v>
      </c>
      <c r="C1815" s="48" t="s">
        <v>38</v>
      </c>
      <c r="D1815" s="48" t="s">
        <v>2087</v>
      </c>
      <c r="E1815" s="51" t="s">
        <v>2140</v>
      </c>
      <c r="F1815" s="55" t="s">
        <v>308</v>
      </c>
      <c r="G1815" s="48" t="s">
        <v>31</v>
      </c>
      <c r="H1815" s="55" t="s">
        <v>324</v>
      </c>
      <c r="I1815" s="48" t="s">
        <v>323</v>
      </c>
      <c r="J1815" s="64">
        <v>2</v>
      </c>
      <c r="K1815" s="48">
        <v>62111200</v>
      </c>
      <c r="L1815" s="47">
        <v>8050842518593</v>
      </c>
      <c r="M1815" s="48" t="s">
        <v>2188</v>
      </c>
      <c r="N1815" s="48" t="s">
        <v>2008</v>
      </c>
      <c r="O1815" s="48" t="s">
        <v>2024</v>
      </c>
      <c r="P1815" s="53"/>
      <c r="Q1815" s="53"/>
    </row>
    <row r="1816" spans="2:17">
      <c r="B1816" s="55" t="s">
        <v>524</v>
      </c>
      <c r="C1816" s="48" t="s">
        <v>38</v>
      </c>
      <c r="D1816" s="48" t="s">
        <v>2087</v>
      </c>
      <c r="E1816" s="51" t="s">
        <v>1719</v>
      </c>
      <c r="F1816" s="55" t="s">
        <v>308</v>
      </c>
      <c r="G1816" s="48" t="s">
        <v>2003</v>
      </c>
      <c r="H1816" s="55" t="s">
        <v>71</v>
      </c>
      <c r="I1816" s="48" t="s">
        <v>70</v>
      </c>
      <c r="J1816" s="64">
        <v>2</v>
      </c>
      <c r="K1816" s="48">
        <v>62111200</v>
      </c>
      <c r="L1816" s="47">
        <v>8050842518616</v>
      </c>
      <c r="M1816" s="48" t="s">
        <v>2188</v>
      </c>
      <c r="N1816" s="48" t="s">
        <v>2008</v>
      </c>
      <c r="O1816" s="48" t="s">
        <v>2024</v>
      </c>
      <c r="P1816" s="53"/>
      <c r="Q1816" s="53"/>
    </row>
    <row r="1817" spans="2:17">
      <c r="B1817" s="55" t="s">
        <v>524</v>
      </c>
      <c r="C1817" s="48" t="s">
        <v>38</v>
      </c>
      <c r="D1817" s="48" t="s">
        <v>2087</v>
      </c>
      <c r="E1817" s="51" t="s">
        <v>1719</v>
      </c>
      <c r="F1817" s="55" t="s">
        <v>308</v>
      </c>
      <c r="G1817" s="48" t="s">
        <v>2004</v>
      </c>
      <c r="H1817" s="55" t="s">
        <v>71</v>
      </c>
      <c r="I1817" s="48" t="s">
        <v>70</v>
      </c>
      <c r="J1817" s="64">
        <v>9</v>
      </c>
      <c r="K1817" s="48">
        <v>62111200</v>
      </c>
      <c r="L1817" s="47">
        <v>8050842480302</v>
      </c>
      <c r="M1817" s="48" t="s">
        <v>2188</v>
      </c>
      <c r="N1817" s="48" t="s">
        <v>2008</v>
      </c>
      <c r="O1817" s="48" t="s">
        <v>2024</v>
      </c>
      <c r="P1817" s="53"/>
      <c r="Q1817" s="53"/>
    </row>
    <row r="1818" spans="2:17">
      <c r="B1818" s="55" t="s">
        <v>321</v>
      </c>
      <c r="C1818" s="48" t="s">
        <v>38</v>
      </c>
      <c r="D1818" s="48" t="s">
        <v>2087</v>
      </c>
      <c r="E1818" s="51" t="s">
        <v>1384</v>
      </c>
      <c r="F1818" s="55" t="s">
        <v>322</v>
      </c>
      <c r="G1818" s="48" t="s">
        <v>2003</v>
      </c>
      <c r="H1818" s="55" t="s">
        <v>324</v>
      </c>
      <c r="I1818" s="48" t="s">
        <v>323</v>
      </c>
      <c r="J1818" s="64">
        <v>3</v>
      </c>
      <c r="K1818" s="48">
        <v>62111200</v>
      </c>
      <c r="L1818" s="47">
        <v>8050842527175</v>
      </c>
      <c r="M1818" s="48" t="s">
        <v>2188</v>
      </c>
      <c r="N1818" s="48" t="s">
        <v>2008</v>
      </c>
      <c r="O1818" s="48" t="s">
        <v>2024</v>
      </c>
      <c r="P1818" s="53"/>
      <c r="Q1818" s="53"/>
    </row>
    <row r="1819" spans="2:17">
      <c r="B1819" s="55" t="s">
        <v>321</v>
      </c>
      <c r="C1819" s="48" t="s">
        <v>38</v>
      </c>
      <c r="D1819" s="48" t="s">
        <v>2087</v>
      </c>
      <c r="E1819" s="51" t="s">
        <v>1384</v>
      </c>
      <c r="F1819" s="55" t="s">
        <v>322</v>
      </c>
      <c r="G1819" s="48" t="s">
        <v>2004</v>
      </c>
      <c r="H1819" s="55" t="s">
        <v>324</v>
      </c>
      <c r="I1819" s="48" t="s">
        <v>323</v>
      </c>
      <c r="J1819" s="64">
        <v>30</v>
      </c>
      <c r="K1819" s="48">
        <v>62111200</v>
      </c>
      <c r="L1819" s="47">
        <v>8050842476701</v>
      </c>
      <c r="M1819" s="48" t="s">
        <v>2188</v>
      </c>
      <c r="N1819" s="48" t="s">
        <v>2008</v>
      </c>
      <c r="O1819" s="48" t="s">
        <v>2024</v>
      </c>
      <c r="P1819" s="53"/>
      <c r="Q1819" s="53"/>
    </row>
    <row r="1820" spans="2:17">
      <c r="B1820" s="55" t="s">
        <v>321</v>
      </c>
      <c r="C1820" s="48" t="s">
        <v>38</v>
      </c>
      <c r="D1820" s="48" t="s">
        <v>2087</v>
      </c>
      <c r="E1820" s="51" t="s">
        <v>1384</v>
      </c>
      <c r="F1820" s="55" t="s">
        <v>322</v>
      </c>
      <c r="G1820" s="48" t="s">
        <v>2005</v>
      </c>
      <c r="H1820" s="55" t="s">
        <v>324</v>
      </c>
      <c r="I1820" s="48" t="s">
        <v>323</v>
      </c>
      <c r="J1820" s="64">
        <v>14</v>
      </c>
      <c r="K1820" s="48">
        <v>62111200</v>
      </c>
      <c r="L1820" s="47">
        <v>8050842527182</v>
      </c>
      <c r="M1820" s="48" t="s">
        <v>2188</v>
      </c>
      <c r="N1820" s="48" t="s">
        <v>2008</v>
      </c>
      <c r="O1820" s="48" t="s">
        <v>2024</v>
      </c>
      <c r="P1820" s="53"/>
      <c r="Q1820" s="53"/>
    </row>
    <row r="1821" spans="2:17">
      <c r="B1821" s="55" t="s">
        <v>321</v>
      </c>
      <c r="C1821" s="48" t="s">
        <v>38</v>
      </c>
      <c r="D1821" s="48" t="s">
        <v>2087</v>
      </c>
      <c r="E1821" s="51" t="s">
        <v>1384</v>
      </c>
      <c r="F1821" s="55" t="s">
        <v>322</v>
      </c>
      <c r="G1821" s="48" t="s">
        <v>31</v>
      </c>
      <c r="H1821" s="55" t="s">
        <v>324</v>
      </c>
      <c r="I1821" s="48" t="s">
        <v>323</v>
      </c>
      <c r="J1821" s="64">
        <v>5</v>
      </c>
      <c r="K1821" s="48">
        <v>62111200</v>
      </c>
      <c r="L1821" s="47">
        <v>8050842527199</v>
      </c>
      <c r="M1821" s="48" t="s">
        <v>2188</v>
      </c>
      <c r="N1821" s="48" t="s">
        <v>2008</v>
      </c>
      <c r="O1821" s="48" t="s">
        <v>2024</v>
      </c>
      <c r="P1821" s="53"/>
      <c r="Q1821" s="53"/>
    </row>
    <row r="1822" spans="2:17">
      <c r="B1822" s="55" t="s">
        <v>2173</v>
      </c>
      <c r="C1822" s="48" t="s">
        <v>38</v>
      </c>
      <c r="D1822" s="48" t="s">
        <v>2087</v>
      </c>
      <c r="E1822" s="51" t="s">
        <v>2138</v>
      </c>
      <c r="F1822" s="55" t="s">
        <v>81</v>
      </c>
      <c r="G1822" s="48" t="s">
        <v>2004</v>
      </c>
      <c r="H1822" s="55" t="s">
        <v>324</v>
      </c>
      <c r="I1822" s="48" t="s">
        <v>323</v>
      </c>
      <c r="J1822" s="64">
        <v>6</v>
      </c>
      <c r="K1822" s="48">
        <v>62111200</v>
      </c>
      <c r="L1822" s="47">
        <v>8050842517886</v>
      </c>
      <c r="M1822" s="48" t="s">
        <v>2188</v>
      </c>
      <c r="N1822" s="48" t="s">
        <v>2008</v>
      </c>
      <c r="O1822" s="48" t="s">
        <v>2024</v>
      </c>
      <c r="P1822" s="53"/>
      <c r="Q1822" s="53"/>
    </row>
    <row r="1823" spans="2:17">
      <c r="B1823" s="55" t="s">
        <v>2173</v>
      </c>
      <c r="C1823" s="48" t="s">
        <v>38</v>
      </c>
      <c r="D1823" s="48" t="s">
        <v>2087</v>
      </c>
      <c r="E1823" s="51" t="s">
        <v>2138</v>
      </c>
      <c r="F1823" s="55" t="s">
        <v>81</v>
      </c>
      <c r="G1823" s="48" t="s">
        <v>2005</v>
      </c>
      <c r="H1823" s="55" t="s">
        <v>324</v>
      </c>
      <c r="I1823" s="48" t="s">
        <v>323</v>
      </c>
      <c r="J1823" s="64">
        <v>8</v>
      </c>
      <c r="K1823" s="48">
        <v>62111200</v>
      </c>
      <c r="L1823" s="47">
        <v>8050842517893</v>
      </c>
      <c r="M1823" s="48" t="s">
        <v>2188</v>
      </c>
      <c r="N1823" s="48" t="s">
        <v>2008</v>
      </c>
      <c r="O1823" s="48" t="s">
        <v>2024</v>
      </c>
      <c r="P1823" s="53"/>
      <c r="Q1823" s="53"/>
    </row>
    <row r="1824" spans="2:17">
      <c r="B1824" s="55" t="s">
        <v>2173</v>
      </c>
      <c r="C1824" s="48" t="s">
        <v>38</v>
      </c>
      <c r="D1824" s="48" t="s">
        <v>2087</v>
      </c>
      <c r="E1824" s="51" t="s">
        <v>2138</v>
      </c>
      <c r="F1824" s="55" t="s">
        <v>81</v>
      </c>
      <c r="G1824" s="48" t="s">
        <v>31</v>
      </c>
      <c r="H1824" s="55" t="s">
        <v>324</v>
      </c>
      <c r="I1824" s="48" t="s">
        <v>323</v>
      </c>
      <c r="J1824" s="64">
        <v>2</v>
      </c>
      <c r="K1824" s="48">
        <v>62111200</v>
      </c>
      <c r="L1824" s="47">
        <v>8050842517909</v>
      </c>
      <c r="M1824" s="48" t="s">
        <v>2188</v>
      </c>
      <c r="N1824" s="48" t="s">
        <v>2008</v>
      </c>
      <c r="O1824" s="48" t="s">
        <v>2024</v>
      </c>
      <c r="P1824" s="53"/>
      <c r="Q1824" s="53"/>
    </row>
    <row r="1825" spans="2:17">
      <c r="B1825" s="55" t="s">
        <v>156</v>
      </c>
      <c r="C1825" s="48" t="s">
        <v>38</v>
      </c>
      <c r="D1825" s="48" t="s">
        <v>2087</v>
      </c>
      <c r="E1825" s="51" t="s">
        <v>1262</v>
      </c>
      <c r="F1825" s="55" t="s">
        <v>157</v>
      </c>
      <c r="G1825" s="48" t="s">
        <v>2003</v>
      </c>
      <c r="H1825" s="55" t="s">
        <v>59</v>
      </c>
      <c r="I1825" s="48" t="s">
        <v>58</v>
      </c>
      <c r="J1825" s="64">
        <v>36</v>
      </c>
      <c r="K1825" s="48">
        <v>62111200</v>
      </c>
      <c r="L1825" s="47">
        <v>8050842526789</v>
      </c>
      <c r="M1825" s="48" t="s">
        <v>2188</v>
      </c>
      <c r="N1825" s="48" t="s">
        <v>2008</v>
      </c>
      <c r="O1825" s="48" t="s">
        <v>2024</v>
      </c>
      <c r="P1825" s="53"/>
      <c r="Q1825" s="53"/>
    </row>
    <row r="1826" spans="2:17">
      <c r="B1826" s="55" t="s">
        <v>156</v>
      </c>
      <c r="C1826" s="48" t="s">
        <v>38</v>
      </c>
      <c r="D1826" s="48" t="s">
        <v>2087</v>
      </c>
      <c r="E1826" s="51" t="s">
        <v>1262</v>
      </c>
      <c r="F1826" s="55" t="s">
        <v>157</v>
      </c>
      <c r="G1826" s="48" t="s">
        <v>2004</v>
      </c>
      <c r="H1826" s="55" t="s">
        <v>59</v>
      </c>
      <c r="I1826" s="48" t="s">
        <v>58</v>
      </c>
      <c r="J1826" s="64">
        <v>34</v>
      </c>
      <c r="K1826" s="48">
        <v>62111200</v>
      </c>
      <c r="L1826" s="47">
        <v>8050842526796</v>
      </c>
      <c r="M1826" s="48" t="s">
        <v>2188</v>
      </c>
      <c r="N1826" s="48" t="s">
        <v>2008</v>
      </c>
      <c r="O1826" s="48" t="s">
        <v>2024</v>
      </c>
      <c r="P1826" s="53"/>
      <c r="Q1826" s="53"/>
    </row>
    <row r="1827" spans="2:17">
      <c r="B1827" s="55" t="s">
        <v>156</v>
      </c>
      <c r="C1827" s="48" t="s">
        <v>38</v>
      </c>
      <c r="D1827" s="48" t="s">
        <v>2087</v>
      </c>
      <c r="E1827" s="51" t="s">
        <v>1262</v>
      </c>
      <c r="F1827" s="55" t="s">
        <v>157</v>
      </c>
      <c r="G1827" s="48" t="s">
        <v>2005</v>
      </c>
      <c r="H1827" s="55" t="s">
        <v>59</v>
      </c>
      <c r="I1827" s="48" t="s">
        <v>58</v>
      </c>
      <c r="J1827" s="64">
        <v>43</v>
      </c>
      <c r="K1827" s="48">
        <v>62111200</v>
      </c>
      <c r="L1827" s="47">
        <v>8050842526802</v>
      </c>
      <c r="M1827" s="48" t="s">
        <v>2188</v>
      </c>
      <c r="N1827" s="48" t="s">
        <v>2008</v>
      </c>
      <c r="O1827" s="48" t="s">
        <v>2024</v>
      </c>
      <c r="P1827" s="53"/>
      <c r="Q1827" s="53"/>
    </row>
    <row r="1828" spans="2:17">
      <c r="B1828" s="55" t="s">
        <v>156</v>
      </c>
      <c r="C1828" s="48" t="s">
        <v>38</v>
      </c>
      <c r="D1828" s="48" t="s">
        <v>2087</v>
      </c>
      <c r="E1828" s="51" t="s">
        <v>1262</v>
      </c>
      <c r="F1828" s="55" t="s">
        <v>157</v>
      </c>
      <c r="G1828" s="48" t="s">
        <v>31</v>
      </c>
      <c r="H1828" s="55" t="s">
        <v>59</v>
      </c>
      <c r="I1828" s="48" t="s">
        <v>58</v>
      </c>
      <c r="J1828" s="64">
        <v>36</v>
      </c>
      <c r="K1828" s="48">
        <v>62111200</v>
      </c>
      <c r="L1828" s="47">
        <v>8050842526819</v>
      </c>
      <c r="M1828" s="48" t="s">
        <v>2188</v>
      </c>
      <c r="N1828" s="48" t="s">
        <v>2008</v>
      </c>
      <c r="O1828" s="48" t="s">
        <v>2024</v>
      </c>
      <c r="P1828" s="53"/>
      <c r="Q1828" s="53"/>
    </row>
    <row r="1829" spans="2:17">
      <c r="B1829" s="55" t="s">
        <v>156</v>
      </c>
      <c r="C1829" s="48" t="s">
        <v>38</v>
      </c>
      <c r="D1829" s="48" t="s">
        <v>2087</v>
      </c>
      <c r="E1829" s="51" t="s">
        <v>1262</v>
      </c>
      <c r="F1829" s="55" t="s">
        <v>157</v>
      </c>
      <c r="G1829" s="48" t="s">
        <v>32</v>
      </c>
      <c r="H1829" s="55" t="s">
        <v>59</v>
      </c>
      <c r="I1829" s="48" t="s">
        <v>58</v>
      </c>
      <c r="J1829" s="64">
        <v>11</v>
      </c>
      <c r="K1829" s="48">
        <v>62111200</v>
      </c>
      <c r="L1829" s="47">
        <v>8050842526826</v>
      </c>
      <c r="M1829" s="48" t="s">
        <v>2188</v>
      </c>
      <c r="N1829" s="48" t="s">
        <v>2008</v>
      </c>
      <c r="O1829" s="48" t="s">
        <v>2024</v>
      </c>
      <c r="P1829" s="53"/>
      <c r="Q1829" s="53"/>
    </row>
    <row r="1830" spans="2:17">
      <c r="B1830" s="55" t="s">
        <v>156</v>
      </c>
      <c r="C1830" s="48" t="s">
        <v>38</v>
      </c>
      <c r="D1830" s="48" t="s">
        <v>2087</v>
      </c>
      <c r="E1830" s="51" t="s">
        <v>1302</v>
      </c>
      <c r="F1830" s="55" t="s">
        <v>157</v>
      </c>
      <c r="G1830" s="48" t="s">
        <v>2003</v>
      </c>
      <c r="H1830" s="55" t="s">
        <v>116</v>
      </c>
      <c r="I1830" s="48" t="s">
        <v>115</v>
      </c>
      <c r="J1830" s="64">
        <v>28</v>
      </c>
      <c r="K1830" s="48">
        <v>62111200</v>
      </c>
      <c r="L1830" s="47">
        <v>8050842526840</v>
      </c>
      <c r="M1830" s="48" t="s">
        <v>2188</v>
      </c>
      <c r="N1830" s="48" t="s">
        <v>2008</v>
      </c>
      <c r="O1830" s="48" t="s">
        <v>2024</v>
      </c>
      <c r="P1830" s="53"/>
      <c r="Q1830" s="53"/>
    </row>
    <row r="1831" spans="2:17">
      <c r="B1831" s="55" t="s">
        <v>156</v>
      </c>
      <c r="C1831" s="48" t="s">
        <v>38</v>
      </c>
      <c r="D1831" s="48" t="s">
        <v>2087</v>
      </c>
      <c r="E1831" s="51" t="s">
        <v>1302</v>
      </c>
      <c r="F1831" s="55" t="s">
        <v>157</v>
      </c>
      <c r="G1831" s="48" t="s">
        <v>2004</v>
      </c>
      <c r="H1831" s="55" t="s">
        <v>116</v>
      </c>
      <c r="I1831" s="48" t="s">
        <v>115</v>
      </c>
      <c r="J1831" s="64">
        <v>41</v>
      </c>
      <c r="K1831" s="48">
        <v>62111200</v>
      </c>
      <c r="L1831" s="47">
        <v>8050842476671</v>
      </c>
      <c r="M1831" s="48" t="s">
        <v>2188</v>
      </c>
      <c r="N1831" s="48" t="s">
        <v>2008</v>
      </c>
      <c r="O1831" s="48" t="s">
        <v>2024</v>
      </c>
      <c r="P1831" s="53"/>
      <c r="Q1831" s="53"/>
    </row>
    <row r="1832" spans="2:17">
      <c r="B1832" s="55" t="s">
        <v>156</v>
      </c>
      <c r="C1832" s="48" t="s">
        <v>38</v>
      </c>
      <c r="D1832" s="48" t="s">
        <v>2087</v>
      </c>
      <c r="E1832" s="51" t="s">
        <v>1302</v>
      </c>
      <c r="F1832" s="55" t="s">
        <v>157</v>
      </c>
      <c r="G1832" s="48" t="s">
        <v>2005</v>
      </c>
      <c r="H1832" s="55" t="s">
        <v>116</v>
      </c>
      <c r="I1832" s="48" t="s">
        <v>115</v>
      </c>
      <c r="J1832" s="64">
        <v>40</v>
      </c>
      <c r="K1832" s="48">
        <v>62111200</v>
      </c>
      <c r="L1832" s="47">
        <v>8050842526857</v>
      </c>
      <c r="M1832" s="48" t="s">
        <v>2188</v>
      </c>
      <c r="N1832" s="48" t="s">
        <v>2008</v>
      </c>
      <c r="O1832" s="48" t="s">
        <v>2024</v>
      </c>
      <c r="P1832" s="53"/>
      <c r="Q1832" s="53"/>
    </row>
    <row r="1833" spans="2:17">
      <c r="B1833" s="55" t="s">
        <v>156</v>
      </c>
      <c r="C1833" s="48" t="s">
        <v>38</v>
      </c>
      <c r="D1833" s="48" t="s">
        <v>2087</v>
      </c>
      <c r="E1833" s="51" t="s">
        <v>1302</v>
      </c>
      <c r="F1833" s="55" t="s">
        <v>157</v>
      </c>
      <c r="G1833" s="48" t="s">
        <v>31</v>
      </c>
      <c r="H1833" s="55" t="s">
        <v>116</v>
      </c>
      <c r="I1833" s="48" t="s">
        <v>115</v>
      </c>
      <c r="J1833" s="64">
        <v>33</v>
      </c>
      <c r="K1833" s="48">
        <v>62111200</v>
      </c>
      <c r="L1833" s="47">
        <v>8050842526864</v>
      </c>
      <c r="M1833" s="48" t="s">
        <v>2188</v>
      </c>
      <c r="N1833" s="48" t="s">
        <v>2008</v>
      </c>
      <c r="O1833" s="48" t="s">
        <v>2024</v>
      </c>
      <c r="P1833" s="53"/>
      <c r="Q1833" s="53"/>
    </row>
    <row r="1834" spans="2:17">
      <c r="B1834" s="55" t="s">
        <v>156</v>
      </c>
      <c r="C1834" s="48" t="s">
        <v>38</v>
      </c>
      <c r="D1834" s="48" t="s">
        <v>2087</v>
      </c>
      <c r="E1834" s="51" t="s">
        <v>1302</v>
      </c>
      <c r="F1834" s="55" t="s">
        <v>157</v>
      </c>
      <c r="G1834" s="48" t="s">
        <v>32</v>
      </c>
      <c r="H1834" s="55" t="s">
        <v>116</v>
      </c>
      <c r="I1834" s="48" t="s">
        <v>115</v>
      </c>
      <c r="J1834" s="64">
        <v>18</v>
      </c>
      <c r="K1834" s="48">
        <v>62111200</v>
      </c>
      <c r="L1834" s="47">
        <v>8050842526871</v>
      </c>
      <c r="M1834" s="48" t="s">
        <v>2188</v>
      </c>
      <c r="N1834" s="48" t="s">
        <v>2008</v>
      </c>
      <c r="O1834" s="48" t="s">
        <v>2024</v>
      </c>
      <c r="P1834" s="53"/>
      <c r="Q1834" s="53"/>
    </row>
    <row r="1835" spans="2:17">
      <c r="B1835" s="55" t="s">
        <v>156</v>
      </c>
      <c r="C1835" s="48" t="s">
        <v>38</v>
      </c>
      <c r="D1835" s="48" t="s">
        <v>2087</v>
      </c>
      <c r="E1835" s="51" t="s">
        <v>1305</v>
      </c>
      <c r="F1835" s="55" t="s">
        <v>157</v>
      </c>
      <c r="G1835" s="48" t="s">
        <v>2003</v>
      </c>
      <c r="H1835" s="55" t="s">
        <v>71</v>
      </c>
      <c r="I1835" s="48" t="s">
        <v>70</v>
      </c>
      <c r="J1835" s="64">
        <v>28</v>
      </c>
      <c r="K1835" s="48">
        <v>62111200</v>
      </c>
      <c r="L1835" s="47">
        <v>8050842526895</v>
      </c>
      <c r="M1835" s="48" t="s">
        <v>2188</v>
      </c>
      <c r="N1835" s="48" t="s">
        <v>2008</v>
      </c>
      <c r="O1835" s="48" t="s">
        <v>2024</v>
      </c>
      <c r="P1835" s="53"/>
      <c r="Q1835" s="53"/>
    </row>
    <row r="1836" spans="2:17">
      <c r="B1836" s="55" t="s">
        <v>156</v>
      </c>
      <c r="C1836" s="48" t="s">
        <v>38</v>
      </c>
      <c r="D1836" s="48" t="s">
        <v>2087</v>
      </c>
      <c r="E1836" s="51" t="s">
        <v>1305</v>
      </c>
      <c r="F1836" s="55" t="s">
        <v>157</v>
      </c>
      <c r="G1836" s="48" t="s">
        <v>2004</v>
      </c>
      <c r="H1836" s="55" t="s">
        <v>71</v>
      </c>
      <c r="I1836" s="48" t="s">
        <v>70</v>
      </c>
      <c r="J1836" s="64">
        <v>30</v>
      </c>
      <c r="K1836" s="48">
        <v>62111200</v>
      </c>
      <c r="L1836" s="47">
        <v>8050842526901</v>
      </c>
      <c r="M1836" s="48" t="s">
        <v>2188</v>
      </c>
      <c r="N1836" s="48" t="s">
        <v>2008</v>
      </c>
      <c r="O1836" s="48" t="s">
        <v>2024</v>
      </c>
      <c r="P1836" s="53"/>
      <c r="Q1836" s="53"/>
    </row>
    <row r="1837" spans="2:17">
      <c r="B1837" s="55" t="s">
        <v>156</v>
      </c>
      <c r="C1837" s="48" t="s">
        <v>38</v>
      </c>
      <c r="D1837" s="48" t="s">
        <v>2087</v>
      </c>
      <c r="E1837" s="51" t="s">
        <v>1305</v>
      </c>
      <c r="F1837" s="55" t="s">
        <v>157</v>
      </c>
      <c r="G1837" s="48" t="s">
        <v>2005</v>
      </c>
      <c r="H1837" s="55" t="s">
        <v>71</v>
      </c>
      <c r="I1837" s="48" t="s">
        <v>70</v>
      </c>
      <c r="J1837" s="64">
        <v>37</v>
      </c>
      <c r="K1837" s="48">
        <v>62111200</v>
      </c>
      <c r="L1837" s="47">
        <v>8050842526918</v>
      </c>
      <c r="M1837" s="48" t="s">
        <v>2188</v>
      </c>
      <c r="N1837" s="48" t="s">
        <v>2008</v>
      </c>
      <c r="O1837" s="48" t="s">
        <v>2024</v>
      </c>
      <c r="P1837" s="53"/>
      <c r="Q1837" s="53"/>
    </row>
    <row r="1838" spans="2:17">
      <c r="B1838" s="55" t="s">
        <v>156</v>
      </c>
      <c r="C1838" s="48" t="s">
        <v>38</v>
      </c>
      <c r="D1838" s="48" t="s">
        <v>2087</v>
      </c>
      <c r="E1838" s="51" t="s">
        <v>1305</v>
      </c>
      <c r="F1838" s="55" t="s">
        <v>157</v>
      </c>
      <c r="G1838" s="48" t="s">
        <v>31</v>
      </c>
      <c r="H1838" s="55" t="s">
        <v>71</v>
      </c>
      <c r="I1838" s="48" t="s">
        <v>70</v>
      </c>
      <c r="J1838" s="64">
        <v>26</v>
      </c>
      <c r="K1838" s="48">
        <v>62111200</v>
      </c>
      <c r="L1838" s="47">
        <v>8050842526925</v>
      </c>
      <c r="M1838" s="48" t="s">
        <v>2188</v>
      </c>
      <c r="N1838" s="48" t="s">
        <v>2008</v>
      </c>
      <c r="O1838" s="48" t="s">
        <v>2024</v>
      </c>
      <c r="P1838" s="53"/>
      <c r="Q1838" s="53"/>
    </row>
    <row r="1839" spans="2:17">
      <c r="B1839" s="55" t="s">
        <v>156</v>
      </c>
      <c r="C1839" s="48" t="s">
        <v>38</v>
      </c>
      <c r="D1839" s="48" t="s">
        <v>2087</v>
      </c>
      <c r="E1839" s="51" t="s">
        <v>1305</v>
      </c>
      <c r="F1839" s="55" t="s">
        <v>157</v>
      </c>
      <c r="G1839" s="48" t="s">
        <v>32</v>
      </c>
      <c r="H1839" s="55" t="s">
        <v>71</v>
      </c>
      <c r="I1839" s="48" t="s">
        <v>70</v>
      </c>
      <c r="J1839" s="64">
        <v>16</v>
      </c>
      <c r="K1839" s="48">
        <v>62111200</v>
      </c>
      <c r="L1839" s="47">
        <v>8050842526932</v>
      </c>
      <c r="M1839" s="48" t="s">
        <v>2188</v>
      </c>
      <c r="N1839" s="48" t="s">
        <v>2008</v>
      </c>
      <c r="O1839" s="48" t="s">
        <v>2024</v>
      </c>
      <c r="P1839" s="53"/>
      <c r="Q1839" s="53"/>
    </row>
    <row r="1840" spans="2:17">
      <c r="B1840" s="55" t="s">
        <v>156</v>
      </c>
      <c r="C1840" s="48" t="s">
        <v>38</v>
      </c>
      <c r="D1840" s="48" t="s">
        <v>2087</v>
      </c>
      <c r="E1840" s="51" t="s">
        <v>1311</v>
      </c>
      <c r="F1840" s="55" t="s">
        <v>157</v>
      </c>
      <c r="G1840" s="48" t="s">
        <v>2003</v>
      </c>
      <c r="H1840" s="55" t="s">
        <v>176</v>
      </c>
      <c r="I1840" s="48" t="s">
        <v>175</v>
      </c>
      <c r="J1840" s="64">
        <v>24</v>
      </c>
      <c r="K1840" s="48">
        <v>62111200</v>
      </c>
      <c r="L1840" s="47">
        <v>8050842526956</v>
      </c>
      <c r="M1840" s="48" t="s">
        <v>2188</v>
      </c>
      <c r="N1840" s="48" t="s">
        <v>2008</v>
      </c>
      <c r="O1840" s="48" t="s">
        <v>2024</v>
      </c>
      <c r="P1840" s="53"/>
      <c r="Q1840" s="53"/>
    </row>
    <row r="1841" spans="2:17">
      <c r="B1841" s="55" t="s">
        <v>156</v>
      </c>
      <c r="C1841" s="48" t="s">
        <v>38</v>
      </c>
      <c r="D1841" s="48" t="s">
        <v>2087</v>
      </c>
      <c r="E1841" s="51" t="s">
        <v>1311</v>
      </c>
      <c r="F1841" s="55" t="s">
        <v>157</v>
      </c>
      <c r="G1841" s="48" t="s">
        <v>2004</v>
      </c>
      <c r="H1841" s="55" t="s">
        <v>176</v>
      </c>
      <c r="I1841" s="48" t="s">
        <v>175</v>
      </c>
      <c r="J1841" s="64">
        <v>29</v>
      </c>
      <c r="K1841" s="48">
        <v>62111200</v>
      </c>
      <c r="L1841" s="47">
        <v>8050842526963</v>
      </c>
      <c r="M1841" s="48" t="s">
        <v>2188</v>
      </c>
      <c r="N1841" s="48" t="s">
        <v>2008</v>
      </c>
      <c r="O1841" s="48" t="s">
        <v>2024</v>
      </c>
      <c r="P1841" s="53"/>
      <c r="Q1841" s="53"/>
    </row>
    <row r="1842" spans="2:17">
      <c r="B1842" s="55" t="s">
        <v>156</v>
      </c>
      <c r="C1842" s="48" t="s">
        <v>38</v>
      </c>
      <c r="D1842" s="48" t="s">
        <v>2087</v>
      </c>
      <c r="E1842" s="51" t="s">
        <v>1311</v>
      </c>
      <c r="F1842" s="55" t="s">
        <v>157</v>
      </c>
      <c r="G1842" s="48" t="s">
        <v>2005</v>
      </c>
      <c r="H1842" s="55" t="s">
        <v>176</v>
      </c>
      <c r="I1842" s="48" t="s">
        <v>175</v>
      </c>
      <c r="J1842" s="64">
        <v>30</v>
      </c>
      <c r="K1842" s="48">
        <v>62111200</v>
      </c>
      <c r="L1842" s="47">
        <v>8050842526970</v>
      </c>
      <c r="M1842" s="48" t="s">
        <v>2188</v>
      </c>
      <c r="N1842" s="48" t="s">
        <v>2008</v>
      </c>
      <c r="O1842" s="48" t="s">
        <v>2024</v>
      </c>
      <c r="P1842" s="53"/>
      <c r="Q1842" s="53"/>
    </row>
    <row r="1843" spans="2:17">
      <c r="B1843" s="55" t="s">
        <v>156</v>
      </c>
      <c r="C1843" s="48" t="s">
        <v>38</v>
      </c>
      <c r="D1843" s="48" t="s">
        <v>2087</v>
      </c>
      <c r="E1843" s="51" t="s">
        <v>1311</v>
      </c>
      <c r="F1843" s="55" t="s">
        <v>157</v>
      </c>
      <c r="G1843" s="48" t="s">
        <v>31</v>
      </c>
      <c r="H1843" s="55" t="s">
        <v>176</v>
      </c>
      <c r="I1843" s="48" t="s">
        <v>175</v>
      </c>
      <c r="J1843" s="64">
        <v>29</v>
      </c>
      <c r="K1843" s="48">
        <v>62111200</v>
      </c>
      <c r="L1843" s="47">
        <v>8050842526987</v>
      </c>
      <c r="M1843" s="48" t="s">
        <v>2188</v>
      </c>
      <c r="N1843" s="48" t="s">
        <v>2008</v>
      </c>
      <c r="O1843" s="48" t="s">
        <v>2024</v>
      </c>
      <c r="P1843" s="53"/>
      <c r="Q1843" s="53"/>
    </row>
    <row r="1844" spans="2:17">
      <c r="B1844" s="55" t="s">
        <v>156</v>
      </c>
      <c r="C1844" s="48" t="s">
        <v>38</v>
      </c>
      <c r="D1844" s="48" t="s">
        <v>2087</v>
      </c>
      <c r="E1844" s="51" t="s">
        <v>1311</v>
      </c>
      <c r="F1844" s="55" t="s">
        <v>157</v>
      </c>
      <c r="G1844" s="48" t="s">
        <v>32</v>
      </c>
      <c r="H1844" s="55" t="s">
        <v>176</v>
      </c>
      <c r="I1844" s="48" t="s">
        <v>175</v>
      </c>
      <c r="J1844" s="64">
        <v>13</v>
      </c>
      <c r="K1844" s="48">
        <v>62111200</v>
      </c>
      <c r="L1844" s="47">
        <v>8050842526994</v>
      </c>
      <c r="M1844" s="48" t="s">
        <v>2188</v>
      </c>
      <c r="N1844" s="48" t="s">
        <v>2008</v>
      </c>
      <c r="O1844" s="48" t="s">
        <v>2024</v>
      </c>
      <c r="P1844" s="53"/>
      <c r="Q1844" s="53"/>
    </row>
    <row r="1845" spans="2:17">
      <c r="B1845" s="55" t="s">
        <v>119</v>
      </c>
      <c r="C1845" s="48" t="s">
        <v>38</v>
      </c>
      <c r="D1845" s="48" t="s">
        <v>2087</v>
      </c>
      <c r="E1845" s="51" t="s">
        <v>1282</v>
      </c>
      <c r="F1845" s="55" t="s">
        <v>120</v>
      </c>
      <c r="G1845" s="48" t="s">
        <v>2003</v>
      </c>
      <c r="H1845" s="55" t="s">
        <v>85</v>
      </c>
      <c r="I1845" s="48" t="s">
        <v>84</v>
      </c>
      <c r="J1845" s="64">
        <v>31</v>
      </c>
      <c r="K1845" s="48">
        <v>62111200</v>
      </c>
      <c r="L1845" s="47">
        <v>8050842520831</v>
      </c>
      <c r="M1845" s="48" t="s">
        <v>2188</v>
      </c>
      <c r="N1845" s="48" t="s">
        <v>2008</v>
      </c>
      <c r="O1845" s="48" t="s">
        <v>2019</v>
      </c>
      <c r="P1845" s="53"/>
      <c r="Q1845" s="53"/>
    </row>
    <row r="1846" spans="2:17">
      <c r="B1846" s="55" t="s">
        <v>119</v>
      </c>
      <c r="C1846" s="48" t="s">
        <v>38</v>
      </c>
      <c r="D1846" s="48" t="s">
        <v>2087</v>
      </c>
      <c r="E1846" s="51" t="s">
        <v>1282</v>
      </c>
      <c r="F1846" s="55" t="s">
        <v>120</v>
      </c>
      <c r="G1846" s="48" t="s">
        <v>2004</v>
      </c>
      <c r="H1846" s="55" t="s">
        <v>85</v>
      </c>
      <c r="I1846" s="48" t="s">
        <v>84</v>
      </c>
      <c r="J1846" s="64">
        <v>60</v>
      </c>
      <c r="K1846" s="48">
        <v>62111200</v>
      </c>
      <c r="L1846" s="47">
        <v>8050842475957</v>
      </c>
      <c r="M1846" s="48" t="s">
        <v>2188</v>
      </c>
      <c r="N1846" s="48" t="s">
        <v>2008</v>
      </c>
      <c r="O1846" s="48" t="s">
        <v>2019</v>
      </c>
      <c r="P1846" s="53"/>
      <c r="Q1846" s="53"/>
    </row>
    <row r="1847" spans="2:17">
      <c r="B1847" s="55" t="s">
        <v>119</v>
      </c>
      <c r="C1847" s="48" t="s">
        <v>38</v>
      </c>
      <c r="D1847" s="48" t="s">
        <v>2087</v>
      </c>
      <c r="E1847" s="51" t="s">
        <v>1282</v>
      </c>
      <c r="F1847" s="55" t="s">
        <v>120</v>
      </c>
      <c r="G1847" s="48" t="s">
        <v>2005</v>
      </c>
      <c r="H1847" s="55" t="s">
        <v>85</v>
      </c>
      <c r="I1847" s="48" t="s">
        <v>84</v>
      </c>
      <c r="J1847" s="64">
        <v>63</v>
      </c>
      <c r="K1847" s="48">
        <v>62111200</v>
      </c>
      <c r="L1847" s="47">
        <v>8050842520848</v>
      </c>
      <c r="M1847" s="48" t="s">
        <v>2188</v>
      </c>
      <c r="N1847" s="48" t="s">
        <v>2008</v>
      </c>
      <c r="O1847" s="48" t="s">
        <v>2019</v>
      </c>
      <c r="P1847" s="53"/>
      <c r="Q1847" s="53"/>
    </row>
    <row r="1848" spans="2:17">
      <c r="B1848" s="55" t="s">
        <v>119</v>
      </c>
      <c r="C1848" s="48" t="s">
        <v>38</v>
      </c>
      <c r="D1848" s="48" t="s">
        <v>2087</v>
      </c>
      <c r="E1848" s="51" t="s">
        <v>1282</v>
      </c>
      <c r="F1848" s="55" t="s">
        <v>120</v>
      </c>
      <c r="G1848" s="48" t="s">
        <v>31</v>
      </c>
      <c r="H1848" s="55" t="s">
        <v>85</v>
      </c>
      <c r="I1848" s="48" t="s">
        <v>84</v>
      </c>
      <c r="J1848" s="64">
        <v>40</v>
      </c>
      <c r="K1848" s="48">
        <v>62111200</v>
      </c>
      <c r="L1848" s="47">
        <v>8050842520855</v>
      </c>
      <c r="M1848" s="48" t="s">
        <v>2188</v>
      </c>
      <c r="N1848" s="48" t="s">
        <v>2008</v>
      </c>
      <c r="O1848" s="48" t="s">
        <v>2019</v>
      </c>
      <c r="P1848" s="53"/>
      <c r="Q1848" s="53"/>
    </row>
    <row r="1849" spans="2:17">
      <c r="B1849" s="55" t="s">
        <v>119</v>
      </c>
      <c r="C1849" s="48" t="s">
        <v>38</v>
      </c>
      <c r="D1849" s="48" t="s">
        <v>2087</v>
      </c>
      <c r="E1849" s="51" t="s">
        <v>1282</v>
      </c>
      <c r="F1849" s="55" t="s">
        <v>120</v>
      </c>
      <c r="G1849" s="48" t="s">
        <v>32</v>
      </c>
      <c r="H1849" s="55" t="s">
        <v>85</v>
      </c>
      <c r="I1849" s="48" t="s">
        <v>84</v>
      </c>
      <c r="J1849" s="64">
        <v>28</v>
      </c>
      <c r="K1849" s="48">
        <v>62111200</v>
      </c>
      <c r="L1849" s="47">
        <v>8050842520862</v>
      </c>
      <c r="M1849" s="48" t="s">
        <v>2188</v>
      </c>
      <c r="N1849" s="48" t="s">
        <v>2008</v>
      </c>
      <c r="O1849" s="48" t="s">
        <v>2019</v>
      </c>
      <c r="P1849" s="53"/>
      <c r="Q1849" s="53"/>
    </row>
    <row r="1850" spans="2:17">
      <c r="B1850" s="55" t="s">
        <v>277</v>
      </c>
      <c r="C1850" s="48" t="s">
        <v>38</v>
      </c>
      <c r="D1850" s="48" t="s">
        <v>2087</v>
      </c>
      <c r="E1850" s="51" t="s">
        <v>1362</v>
      </c>
      <c r="F1850" s="55" t="s">
        <v>193</v>
      </c>
      <c r="G1850" s="48" t="s">
        <v>2003</v>
      </c>
      <c r="H1850" s="55" t="s">
        <v>85</v>
      </c>
      <c r="I1850" s="48" t="s">
        <v>84</v>
      </c>
      <c r="J1850" s="64">
        <v>24</v>
      </c>
      <c r="K1850" s="48">
        <v>62111200</v>
      </c>
      <c r="L1850" s="47">
        <v>8050842516063</v>
      </c>
      <c r="M1850" s="48" t="s">
        <v>2188</v>
      </c>
      <c r="N1850" s="48" t="s">
        <v>2008</v>
      </c>
      <c r="O1850" s="48" t="s">
        <v>2019</v>
      </c>
      <c r="P1850" s="53"/>
      <c r="Q1850" s="53"/>
    </row>
    <row r="1851" spans="2:17">
      <c r="B1851" s="55" t="s">
        <v>277</v>
      </c>
      <c r="C1851" s="48" t="s">
        <v>38</v>
      </c>
      <c r="D1851" s="48" t="s">
        <v>2087</v>
      </c>
      <c r="E1851" s="51" t="s">
        <v>1362</v>
      </c>
      <c r="F1851" s="55" t="s">
        <v>193</v>
      </c>
      <c r="G1851" s="48" t="s">
        <v>2004</v>
      </c>
      <c r="H1851" s="55" t="s">
        <v>85</v>
      </c>
      <c r="I1851" s="48" t="s">
        <v>84</v>
      </c>
      <c r="J1851" s="64">
        <v>16</v>
      </c>
      <c r="K1851" s="48">
        <v>62111200</v>
      </c>
      <c r="L1851" s="47">
        <v>8050842475674</v>
      </c>
      <c r="M1851" s="48" t="s">
        <v>2188</v>
      </c>
      <c r="N1851" s="48" t="s">
        <v>2008</v>
      </c>
      <c r="O1851" s="48" t="s">
        <v>2019</v>
      </c>
      <c r="P1851" s="53"/>
      <c r="Q1851" s="53"/>
    </row>
    <row r="1852" spans="2:17">
      <c r="B1852" s="55" t="s">
        <v>277</v>
      </c>
      <c r="C1852" s="48" t="s">
        <v>38</v>
      </c>
      <c r="D1852" s="48" t="s">
        <v>2087</v>
      </c>
      <c r="E1852" s="51" t="s">
        <v>1362</v>
      </c>
      <c r="F1852" s="55" t="s">
        <v>193</v>
      </c>
      <c r="G1852" s="48" t="s">
        <v>2005</v>
      </c>
      <c r="H1852" s="55" t="s">
        <v>85</v>
      </c>
      <c r="I1852" s="48" t="s">
        <v>84</v>
      </c>
      <c r="J1852" s="64">
        <v>21</v>
      </c>
      <c r="K1852" s="48">
        <v>62111200</v>
      </c>
      <c r="L1852" s="47">
        <v>8050842516070</v>
      </c>
      <c r="M1852" s="48" t="s">
        <v>2188</v>
      </c>
      <c r="N1852" s="48" t="s">
        <v>2008</v>
      </c>
      <c r="O1852" s="48" t="s">
        <v>2019</v>
      </c>
      <c r="P1852" s="53"/>
      <c r="Q1852" s="53"/>
    </row>
    <row r="1853" spans="2:17">
      <c r="B1853" s="55" t="s">
        <v>277</v>
      </c>
      <c r="C1853" s="48" t="s">
        <v>38</v>
      </c>
      <c r="D1853" s="48" t="s">
        <v>2087</v>
      </c>
      <c r="E1853" s="51" t="s">
        <v>1362</v>
      </c>
      <c r="F1853" s="55" t="s">
        <v>193</v>
      </c>
      <c r="G1853" s="48" t="s">
        <v>31</v>
      </c>
      <c r="H1853" s="55" t="s">
        <v>85</v>
      </c>
      <c r="I1853" s="48" t="s">
        <v>84</v>
      </c>
      <c r="J1853" s="64">
        <v>3</v>
      </c>
      <c r="K1853" s="48">
        <v>62111200</v>
      </c>
      <c r="L1853" s="47">
        <v>8050842516087</v>
      </c>
      <c r="M1853" s="48" t="s">
        <v>2188</v>
      </c>
      <c r="N1853" s="48" t="s">
        <v>2008</v>
      </c>
      <c r="O1853" s="48" t="s">
        <v>2019</v>
      </c>
      <c r="P1853" s="53"/>
      <c r="Q1853" s="53"/>
    </row>
    <row r="1854" spans="2:17">
      <c r="B1854" s="55" t="s">
        <v>205</v>
      </c>
      <c r="C1854" s="48" t="s">
        <v>38</v>
      </c>
      <c r="D1854" s="48" t="s">
        <v>2087</v>
      </c>
      <c r="E1854" s="51" t="s">
        <v>1325</v>
      </c>
      <c r="F1854" s="55" t="s">
        <v>120</v>
      </c>
      <c r="G1854" s="48" t="s">
        <v>2003</v>
      </c>
      <c r="H1854" s="55" t="s">
        <v>71</v>
      </c>
      <c r="I1854" s="48" t="s">
        <v>70</v>
      </c>
      <c r="J1854" s="64">
        <v>22</v>
      </c>
      <c r="K1854" s="48">
        <v>62111200</v>
      </c>
      <c r="L1854" s="47">
        <v>8050842520770</v>
      </c>
      <c r="M1854" s="48" t="s">
        <v>2188</v>
      </c>
      <c r="N1854" s="48" t="s">
        <v>2008</v>
      </c>
      <c r="O1854" s="48" t="s">
        <v>2019</v>
      </c>
      <c r="P1854" s="53"/>
      <c r="Q1854" s="53"/>
    </row>
    <row r="1855" spans="2:17">
      <c r="B1855" s="55" t="s">
        <v>205</v>
      </c>
      <c r="C1855" s="48" t="s">
        <v>38</v>
      </c>
      <c r="D1855" s="48" t="s">
        <v>2087</v>
      </c>
      <c r="E1855" s="51" t="s">
        <v>1325</v>
      </c>
      <c r="F1855" s="55" t="s">
        <v>120</v>
      </c>
      <c r="G1855" s="48" t="s">
        <v>2004</v>
      </c>
      <c r="H1855" s="55" t="s">
        <v>71</v>
      </c>
      <c r="I1855" s="48" t="s">
        <v>70</v>
      </c>
      <c r="J1855" s="64">
        <v>27</v>
      </c>
      <c r="K1855" s="48">
        <v>62111200</v>
      </c>
      <c r="L1855" s="47">
        <v>8050842520787</v>
      </c>
      <c r="M1855" s="48" t="s">
        <v>2188</v>
      </c>
      <c r="N1855" s="48" t="s">
        <v>2008</v>
      </c>
      <c r="O1855" s="48" t="s">
        <v>2019</v>
      </c>
      <c r="P1855" s="53"/>
      <c r="Q1855" s="53"/>
    </row>
    <row r="1856" spans="2:17">
      <c r="B1856" s="55" t="s">
        <v>205</v>
      </c>
      <c r="C1856" s="48" t="s">
        <v>38</v>
      </c>
      <c r="D1856" s="48" t="s">
        <v>2087</v>
      </c>
      <c r="E1856" s="51" t="s">
        <v>1325</v>
      </c>
      <c r="F1856" s="55" t="s">
        <v>120</v>
      </c>
      <c r="G1856" s="48" t="s">
        <v>2005</v>
      </c>
      <c r="H1856" s="55" t="s">
        <v>71</v>
      </c>
      <c r="I1856" s="48" t="s">
        <v>70</v>
      </c>
      <c r="J1856" s="64">
        <v>28</v>
      </c>
      <c r="K1856" s="48">
        <v>62111200</v>
      </c>
      <c r="L1856" s="47">
        <v>8050842520794</v>
      </c>
      <c r="M1856" s="48" t="s">
        <v>2188</v>
      </c>
      <c r="N1856" s="48" t="s">
        <v>2008</v>
      </c>
      <c r="O1856" s="48" t="s">
        <v>2019</v>
      </c>
      <c r="P1856" s="53"/>
      <c r="Q1856" s="53"/>
    </row>
    <row r="1857" spans="2:17">
      <c r="B1857" s="55" t="s">
        <v>205</v>
      </c>
      <c r="C1857" s="48" t="s">
        <v>38</v>
      </c>
      <c r="D1857" s="48" t="s">
        <v>2087</v>
      </c>
      <c r="E1857" s="51" t="s">
        <v>1325</v>
      </c>
      <c r="F1857" s="55" t="s">
        <v>120</v>
      </c>
      <c r="G1857" s="48" t="s">
        <v>31</v>
      </c>
      <c r="H1857" s="55" t="s">
        <v>71</v>
      </c>
      <c r="I1857" s="48" t="s">
        <v>70</v>
      </c>
      <c r="J1857" s="64">
        <v>18</v>
      </c>
      <c r="K1857" s="48">
        <v>62111200</v>
      </c>
      <c r="L1857" s="47">
        <v>8050842520800</v>
      </c>
      <c r="M1857" s="48" t="s">
        <v>2188</v>
      </c>
      <c r="N1857" s="48" t="s">
        <v>2008</v>
      </c>
      <c r="O1857" s="48" t="s">
        <v>2019</v>
      </c>
      <c r="P1857" s="53"/>
      <c r="Q1857" s="53"/>
    </row>
    <row r="1858" spans="2:17">
      <c r="B1858" s="55" t="s">
        <v>205</v>
      </c>
      <c r="C1858" s="48" t="s">
        <v>38</v>
      </c>
      <c r="D1858" s="48" t="s">
        <v>2087</v>
      </c>
      <c r="E1858" s="51" t="s">
        <v>1325</v>
      </c>
      <c r="F1858" s="55" t="s">
        <v>120</v>
      </c>
      <c r="G1858" s="48" t="s">
        <v>32</v>
      </c>
      <c r="H1858" s="55" t="s">
        <v>71</v>
      </c>
      <c r="I1858" s="48" t="s">
        <v>70</v>
      </c>
      <c r="J1858" s="64">
        <v>9</v>
      </c>
      <c r="K1858" s="48">
        <v>62111200</v>
      </c>
      <c r="L1858" s="47">
        <v>8050842520817</v>
      </c>
      <c r="M1858" s="48" t="s">
        <v>2188</v>
      </c>
      <c r="N1858" s="48" t="s">
        <v>2008</v>
      </c>
      <c r="O1858" s="48" t="s">
        <v>2019</v>
      </c>
      <c r="P1858" s="53"/>
      <c r="Q1858" s="53"/>
    </row>
    <row r="1859" spans="2:17">
      <c r="B1859" s="55" t="s">
        <v>205</v>
      </c>
      <c r="C1859" s="48" t="s">
        <v>38</v>
      </c>
      <c r="D1859" s="48" t="s">
        <v>2087</v>
      </c>
      <c r="E1859" s="51" t="s">
        <v>1325</v>
      </c>
      <c r="F1859" s="55" t="s">
        <v>120</v>
      </c>
      <c r="G1859" s="48" t="s">
        <v>33</v>
      </c>
      <c r="H1859" s="55" t="s">
        <v>71</v>
      </c>
      <c r="I1859" s="48" t="s">
        <v>70</v>
      </c>
      <c r="J1859" s="64">
        <v>1</v>
      </c>
      <c r="K1859" s="48">
        <v>62111200</v>
      </c>
      <c r="L1859" s="47">
        <v>8050842520824</v>
      </c>
      <c r="M1859" s="48" t="s">
        <v>2188</v>
      </c>
      <c r="N1859" s="48" t="s">
        <v>2008</v>
      </c>
      <c r="O1859" s="48" t="s">
        <v>2019</v>
      </c>
      <c r="P1859" s="53"/>
      <c r="Q1859" s="53"/>
    </row>
    <row r="1860" spans="2:17">
      <c r="B1860" s="55" t="s">
        <v>491</v>
      </c>
      <c r="C1860" s="48" t="s">
        <v>38</v>
      </c>
      <c r="D1860" s="48" t="s">
        <v>2087</v>
      </c>
      <c r="E1860" s="51" t="s">
        <v>1507</v>
      </c>
      <c r="F1860" s="55" t="s">
        <v>465</v>
      </c>
      <c r="G1860" s="48" t="s">
        <v>2004</v>
      </c>
      <c r="H1860" s="55" t="s">
        <v>71</v>
      </c>
      <c r="I1860" s="48" t="s">
        <v>70</v>
      </c>
      <c r="J1860" s="64">
        <v>17</v>
      </c>
      <c r="K1860" s="48">
        <v>62111200</v>
      </c>
      <c r="L1860" s="47">
        <v>8050842475803</v>
      </c>
      <c r="M1860" s="48" t="s">
        <v>2188</v>
      </c>
      <c r="N1860" s="48" t="s">
        <v>2008</v>
      </c>
      <c r="O1860" s="48" t="s">
        <v>2019</v>
      </c>
      <c r="P1860" s="53"/>
      <c r="Q1860" s="53"/>
    </row>
    <row r="1861" spans="2:17">
      <c r="B1861" s="55" t="s">
        <v>491</v>
      </c>
      <c r="C1861" s="48" t="s">
        <v>38</v>
      </c>
      <c r="D1861" s="48" t="s">
        <v>2087</v>
      </c>
      <c r="E1861" s="51" t="s">
        <v>1507</v>
      </c>
      <c r="F1861" s="55" t="s">
        <v>465</v>
      </c>
      <c r="G1861" s="48" t="s">
        <v>2005</v>
      </c>
      <c r="H1861" s="55" t="s">
        <v>71</v>
      </c>
      <c r="I1861" s="48" t="s">
        <v>70</v>
      </c>
      <c r="J1861" s="64">
        <v>1</v>
      </c>
      <c r="K1861" s="48">
        <v>62111200</v>
      </c>
      <c r="L1861" s="47">
        <v>8050842517657</v>
      </c>
      <c r="M1861" s="48" t="s">
        <v>2188</v>
      </c>
      <c r="N1861" s="48" t="s">
        <v>2008</v>
      </c>
      <c r="O1861" s="48" t="s">
        <v>2019</v>
      </c>
      <c r="P1861" s="53"/>
      <c r="Q1861" s="53"/>
    </row>
    <row r="1862" spans="2:17">
      <c r="B1862" s="55" t="s">
        <v>491</v>
      </c>
      <c r="C1862" s="48" t="s">
        <v>38</v>
      </c>
      <c r="D1862" s="48" t="s">
        <v>2087</v>
      </c>
      <c r="E1862" s="51" t="s">
        <v>1507</v>
      </c>
      <c r="F1862" s="55" t="s">
        <v>465</v>
      </c>
      <c r="G1862" s="48" t="s">
        <v>32</v>
      </c>
      <c r="H1862" s="55" t="s">
        <v>71</v>
      </c>
      <c r="I1862" s="48" t="s">
        <v>70</v>
      </c>
      <c r="J1862" s="64">
        <v>1</v>
      </c>
      <c r="K1862" s="48">
        <v>62111200</v>
      </c>
      <c r="L1862" s="47">
        <v>8050842517671</v>
      </c>
      <c r="M1862" s="48" t="s">
        <v>2188</v>
      </c>
      <c r="N1862" s="48" t="s">
        <v>2008</v>
      </c>
      <c r="O1862" s="48" t="s">
        <v>2019</v>
      </c>
      <c r="P1862" s="53"/>
      <c r="Q1862" s="53"/>
    </row>
    <row r="1863" spans="2:17">
      <c r="B1863" s="55" t="s">
        <v>249</v>
      </c>
      <c r="C1863" s="48" t="s">
        <v>50</v>
      </c>
      <c r="D1863" s="48" t="s">
        <v>1201</v>
      </c>
      <c r="E1863" s="51" t="s">
        <v>1442</v>
      </c>
      <c r="F1863" s="55" t="s">
        <v>1204</v>
      </c>
      <c r="G1863" s="48">
        <v>28</v>
      </c>
      <c r="H1863" s="55" t="s">
        <v>132</v>
      </c>
      <c r="I1863" s="48" t="s">
        <v>131</v>
      </c>
      <c r="J1863" s="64">
        <v>2</v>
      </c>
      <c r="K1863" s="48">
        <v>62111100</v>
      </c>
      <c r="L1863" s="47">
        <v>8050842407972</v>
      </c>
      <c r="M1863" s="48" t="s">
        <v>2183</v>
      </c>
      <c r="N1863" s="48" t="s">
        <v>2011</v>
      </c>
      <c r="O1863" s="48" t="s">
        <v>2029</v>
      </c>
      <c r="P1863" s="53"/>
      <c r="Q1863" s="53"/>
    </row>
    <row r="1864" spans="2:17">
      <c r="B1864" s="55" t="s">
        <v>249</v>
      </c>
      <c r="C1864" s="48" t="s">
        <v>50</v>
      </c>
      <c r="D1864" s="48" t="s">
        <v>1201</v>
      </c>
      <c r="E1864" s="51" t="s">
        <v>1442</v>
      </c>
      <c r="F1864" s="55" t="s">
        <v>1204</v>
      </c>
      <c r="G1864" s="48">
        <v>31</v>
      </c>
      <c r="H1864" s="55" t="s">
        <v>132</v>
      </c>
      <c r="I1864" s="48" t="s">
        <v>131</v>
      </c>
      <c r="J1864" s="64">
        <v>1</v>
      </c>
      <c r="K1864" s="48">
        <v>62111100</v>
      </c>
      <c r="L1864" s="47">
        <v>8050842408009</v>
      </c>
      <c r="M1864" s="48" t="s">
        <v>2183</v>
      </c>
      <c r="N1864" s="48" t="s">
        <v>2011</v>
      </c>
      <c r="O1864" s="48" t="s">
        <v>2029</v>
      </c>
      <c r="P1864" s="53"/>
      <c r="Q1864" s="53"/>
    </row>
    <row r="1865" spans="2:17">
      <c r="B1865" s="55" t="s">
        <v>249</v>
      </c>
      <c r="C1865" s="48" t="s">
        <v>50</v>
      </c>
      <c r="D1865" s="48" t="s">
        <v>1201</v>
      </c>
      <c r="E1865" s="51" t="s">
        <v>1442</v>
      </c>
      <c r="F1865" s="55" t="s">
        <v>1204</v>
      </c>
      <c r="G1865" s="48">
        <v>38</v>
      </c>
      <c r="H1865" s="55" t="s">
        <v>132</v>
      </c>
      <c r="I1865" s="48" t="s">
        <v>131</v>
      </c>
      <c r="J1865" s="64">
        <v>2</v>
      </c>
      <c r="K1865" s="48">
        <v>62111100</v>
      </c>
      <c r="L1865" s="47">
        <v>8050842408047</v>
      </c>
      <c r="M1865" s="48" t="s">
        <v>2183</v>
      </c>
      <c r="N1865" s="48" t="s">
        <v>2011</v>
      </c>
      <c r="O1865" s="48" t="s">
        <v>2029</v>
      </c>
      <c r="P1865" s="53"/>
      <c r="Q1865" s="53"/>
    </row>
    <row r="1866" spans="2:17">
      <c r="B1866" s="55" t="s">
        <v>249</v>
      </c>
      <c r="C1866" s="48" t="s">
        <v>50</v>
      </c>
      <c r="D1866" s="48" t="s">
        <v>1201</v>
      </c>
      <c r="E1866" s="51" t="s">
        <v>1442</v>
      </c>
      <c r="F1866" s="55" t="s">
        <v>1204</v>
      </c>
      <c r="G1866" s="48">
        <v>40</v>
      </c>
      <c r="H1866" s="55" t="s">
        <v>132</v>
      </c>
      <c r="I1866" s="48" t="s">
        <v>131</v>
      </c>
      <c r="J1866" s="64">
        <v>25</v>
      </c>
      <c r="K1866" s="48">
        <v>62111100</v>
      </c>
      <c r="L1866" s="47">
        <v>8050842437122</v>
      </c>
      <c r="M1866" s="48" t="s">
        <v>2183</v>
      </c>
      <c r="N1866" s="48" t="s">
        <v>2011</v>
      </c>
      <c r="O1866" s="48" t="s">
        <v>2029</v>
      </c>
      <c r="P1866" s="53"/>
      <c r="Q1866" s="53"/>
    </row>
    <row r="1867" spans="2:17">
      <c r="B1867" s="55" t="s">
        <v>249</v>
      </c>
      <c r="C1867" s="48" t="s">
        <v>50</v>
      </c>
      <c r="D1867" s="48" t="s">
        <v>1201</v>
      </c>
      <c r="E1867" s="51" t="s">
        <v>1344</v>
      </c>
      <c r="F1867" s="55" t="s">
        <v>1204</v>
      </c>
      <c r="G1867" s="48">
        <v>28</v>
      </c>
      <c r="H1867" s="55" t="s">
        <v>150</v>
      </c>
      <c r="I1867" s="48" t="s">
        <v>149</v>
      </c>
      <c r="J1867" s="64">
        <v>10</v>
      </c>
      <c r="K1867" s="48">
        <v>62111100</v>
      </c>
      <c r="L1867" s="47">
        <v>8050842408146</v>
      </c>
      <c r="M1867" s="48" t="s">
        <v>2183</v>
      </c>
      <c r="N1867" s="48" t="s">
        <v>2011</v>
      </c>
      <c r="O1867" s="48" t="s">
        <v>2029</v>
      </c>
      <c r="P1867" s="53"/>
      <c r="Q1867" s="53"/>
    </row>
    <row r="1868" spans="2:17">
      <c r="B1868" s="55" t="s">
        <v>249</v>
      </c>
      <c r="C1868" s="48" t="s">
        <v>50</v>
      </c>
      <c r="D1868" s="48" t="s">
        <v>1201</v>
      </c>
      <c r="E1868" s="51" t="s">
        <v>1344</v>
      </c>
      <c r="F1868" s="55" t="s">
        <v>1204</v>
      </c>
      <c r="G1868" s="48">
        <v>38</v>
      </c>
      <c r="H1868" s="55" t="s">
        <v>150</v>
      </c>
      <c r="I1868" s="48" t="s">
        <v>149</v>
      </c>
      <c r="J1868" s="64">
        <v>49</v>
      </c>
      <c r="K1868" s="48">
        <v>62111100</v>
      </c>
      <c r="L1868" s="47">
        <v>8050842408214</v>
      </c>
      <c r="M1868" s="48" t="s">
        <v>2183</v>
      </c>
      <c r="N1868" s="48" t="s">
        <v>2011</v>
      </c>
      <c r="O1868" s="48" t="s">
        <v>2029</v>
      </c>
      <c r="P1868" s="53"/>
      <c r="Q1868" s="53"/>
    </row>
    <row r="1869" spans="2:17">
      <c r="B1869" s="55" t="s">
        <v>249</v>
      </c>
      <c r="C1869" s="48" t="s">
        <v>50</v>
      </c>
      <c r="D1869" s="48" t="s">
        <v>1201</v>
      </c>
      <c r="E1869" s="51" t="s">
        <v>1344</v>
      </c>
      <c r="F1869" s="55" t="s">
        <v>1204</v>
      </c>
      <c r="G1869" s="48">
        <v>40</v>
      </c>
      <c r="H1869" s="55" t="s">
        <v>150</v>
      </c>
      <c r="I1869" s="48" t="s">
        <v>149</v>
      </c>
      <c r="J1869" s="64">
        <v>21</v>
      </c>
      <c r="K1869" s="48">
        <v>62111100</v>
      </c>
      <c r="L1869" s="47">
        <v>8050842437160</v>
      </c>
      <c r="M1869" s="48" t="s">
        <v>2183</v>
      </c>
      <c r="N1869" s="48" t="s">
        <v>2011</v>
      </c>
      <c r="O1869" s="48" t="s">
        <v>2029</v>
      </c>
      <c r="P1869" s="53"/>
      <c r="Q1869" s="53"/>
    </row>
    <row r="1870" spans="2:17">
      <c r="B1870" s="55" t="s">
        <v>249</v>
      </c>
      <c r="C1870" s="48" t="s">
        <v>50</v>
      </c>
      <c r="D1870" s="48" t="s">
        <v>1201</v>
      </c>
      <c r="E1870" s="51" t="s">
        <v>1991</v>
      </c>
      <c r="F1870" s="55" t="s">
        <v>1204</v>
      </c>
      <c r="G1870" s="48">
        <v>32</v>
      </c>
      <c r="H1870" s="55" t="s">
        <v>155</v>
      </c>
      <c r="I1870" s="48" t="s">
        <v>154</v>
      </c>
      <c r="J1870" s="64">
        <v>1</v>
      </c>
      <c r="K1870" s="48">
        <v>62111100</v>
      </c>
      <c r="L1870" s="47">
        <v>8050842327454</v>
      </c>
      <c r="M1870" s="48" t="s">
        <v>2183</v>
      </c>
      <c r="N1870" s="48" t="s">
        <v>2011</v>
      </c>
      <c r="O1870" s="48" t="s">
        <v>2029</v>
      </c>
      <c r="P1870" s="53"/>
      <c r="Q1870" s="53"/>
    </row>
    <row r="1871" spans="2:17">
      <c r="B1871" s="55" t="s">
        <v>249</v>
      </c>
      <c r="C1871" s="48" t="s">
        <v>50</v>
      </c>
      <c r="D1871" s="48" t="s">
        <v>1201</v>
      </c>
      <c r="E1871" s="51" t="s">
        <v>1445</v>
      </c>
      <c r="F1871" s="55" t="s">
        <v>1204</v>
      </c>
      <c r="G1871" s="48" t="s">
        <v>1999</v>
      </c>
      <c r="H1871" s="55" t="s">
        <v>69</v>
      </c>
      <c r="I1871" s="48" t="s">
        <v>68</v>
      </c>
      <c r="J1871" s="64">
        <v>2</v>
      </c>
      <c r="K1871" s="48">
        <v>62111100</v>
      </c>
      <c r="L1871" s="47">
        <v>8050842408481</v>
      </c>
      <c r="M1871" s="48" t="s">
        <v>2183</v>
      </c>
      <c r="N1871" s="48" t="s">
        <v>2011</v>
      </c>
      <c r="O1871" s="48" t="s">
        <v>2029</v>
      </c>
      <c r="P1871" s="53"/>
      <c r="Q1871" s="53"/>
    </row>
    <row r="1872" spans="2:17">
      <c r="B1872" s="55" t="s">
        <v>249</v>
      </c>
      <c r="C1872" s="48" t="s">
        <v>50</v>
      </c>
      <c r="D1872" s="48" t="s">
        <v>1201</v>
      </c>
      <c r="E1872" s="51" t="s">
        <v>1445</v>
      </c>
      <c r="F1872" s="55" t="s">
        <v>1204</v>
      </c>
      <c r="G1872" s="48">
        <v>31</v>
      </c>
      <c r="H1872" s="55" t="s">
        <v>69</v>
      </c>
      <c r="I1872" s="48" t="s">
        <v>68</v>
      </c>
      <c r="J1872" s="64">
        <v>21</v>
      </c>
      <c r="K1872" s="48">
        <v>62111100</v>
      </c>
      <c r="L1872" s="47">
        <v>8050842408511</v>
      </c>
      <c r="M1872" s="48" t="s">
        <v>2183</v>
      </c>
      <c r="N1872" s="48" t="s">
        <v>2011</v>
      </c>
      <c r="O1872" s="48" t="s">
        <v>2029</v>
      </c>
      <c r="P1872" s="53"/>
      <c r="Q1872" s="53"/>
    </row>
    <row r="1873" spans="2:17">
      <c r="B1873" s="55" t="s">
        <v>249</v>
      </c>
      <c r="C1873" s="48" t="s">
        <v>50</v>
      </c>
      <c r="D1873" s="48" t="s">
        <v>1201</v>
      </c>
      <c r="E1873" s="51" t="s">
        <v>1445</v>
      </c>
      <c r="F1873" s="55" t="s">
        <v>1204</v>
      </c>
      <c r="G1873" s="48">
        <v>40</v>
      </c>
      <c r="H1873" s="55" t="s">
        <v>69</v>
      </c>
      <c r="I1873" s="48" t="s">
        <v>68</v>
      </c>
      <c r="J1873" s="64">
        <v>5</v>
      </c>
      <c r="K1873" s="48">
        <v>62111100</v>
      </c>
      <c r="L1873" s="47">
        <v>8050842437214</v>
      </c>
      <c r="M1873" s="48" t="s">
        <v>2183</v>
      </c>
      <c r="N1873" s="48" t="s">
        <v>2011</v>
      </c>
      <c r="O1873" s="48" t="s">
        <v>2029</v>
      </c>
      <c r="P1873" s="53"/>
      <c r="Q1873" s="53"/>
    </row>
    <row r="1874" spans="2:17">
      <c r="B1874" s="55" t="s">
        <v>249</v>
      </c>
      <c r="C1874" s="48" t="s">
        <v>50</v>
      </c>
      <c r="D1874" s="48" t="s">
        <v>1201</v>
      </c>
      <c r="E1874" s="51" t="s">
        <v>1967</v>
      </c>
      <c r="F1874" s="55" t="s">
        <v>1204</v>
      </c>
      <c r="G1874" s="48">
        <v>32</v>
      </c>
      <c r="H1874" s="55" t="s">
        <v>1206</v>
      </c>
      <c r="I1874" s="48" t="s">
        <v>1205</v>
      </c>
      <c r="J1874" s="64">
        <v>1</v>
      </c>
      <c r="K1874" s="48">
        <v>62111100</v>
      </c>
      <c r="L1874" s="47">
        <v>8050842437375</v>
      </c>
      <c r="M1874" s="48" t="s">
        <v>2183</v>
      </c>
      <c r="N1874" s="48" t="s">
        <v>2011</v>
      </c>
      <c r="O1874" s="48" t="s">
        <v>2029</v>
      </c>
      <c r="P1874" s="53"/>
      <c r="Q1874" s="53"/>
    </row>
    <row r="1875" spans="2:17">
      <c r="B1875" s="55" t="s">
        <v>249</v>
      </c>
      <c r="C1875" s="48" t="s">
        <v>50</v>
      </c>
      <c r="D1875" s="48" t="s">
        <v>1201</v>
      </c>
      <c r="E1875" s="51" t="s">
        <v>1967</v>
      </c>
      <c r="F1875" s="55" t="s">
        <v>1204</v>
      </c>
      <c r="G1875" s="48">
        <v>40</v>
      </c>
      <c r="H1875" s="55" t="s">
        <v>1206</v>
      </c>
      <c r="I1875" s="48" t="s">
        <v>1205</v>
      </c>
      <c r="J1875" s="64">
        <v>16</v>
      </c>
      <c r="K1875" s="48">
        <v>62111100</v>
      </c>
      <c r="L1875" s="47">
        <v>8050842437429</v>
      </c>
      <c r="M1875" s="48" t="s">
        <v>2183</v>
      </c>
      <c r="N1875" s="48" t="s">
        <v>2011</v>
      </c>
      <c r="O1875" s="48" t="s">
        <v>2029</v>
      </c>
      <c r="P1875" s="53"/>
      <c r="Q1875" s="53"/>
    </row>
    <row r="1876" spans="2:17">
      <c r="B1876" s="55" t="s">
        <v>249</v>
      </c>
      <c r="C1876" s="48" t="s">
        <v>50</v>
      </c>
      <c r="D1876" s="48" t="s">
        <v>1201</v>
      </c>
      <c r="E1876" s="51" t="s">
        <v>1471</v>
      </c>
      <c r="F1876" s="55" t="s">
        <v>1204</v>
      </c>
      <c r="G1876" s="48">
        <v>31</v>
      </c>
      <c r="H1876" s="55" t="s">
        <v>438</v>
      </c>
      <c r="I1876" s="48" t="s">
        <v>437</v>
      </c>
      <c r="J1876" s="64">
        <v>15</v>
      </c>
      <c r="K1876" s="48">
        <v>62111100</v>
      </c>
      <c r="L1876" s="47">
        <v>8050842437474</v>
      </c>
      <c r="M1876" s="48" t="s">
        <v>2183</v>
      </c>
      <c r="N1876" s="48" t="s">
        <v>2011</v>
      </c>
      <c r="O1876" s="48" t="s">
        <v>2029</v>
      </c>
      <c r="P1876" s="53"/>
      <c r="Q1876" s="53"/>
    </row>
    <row r="1877" spans="2:17">
      <c r="B1877" s="55" t="s">
        <v>249</v>
      </c>
      <c r="C1877" s="48" t="s">
        <v>50</v>
      </c>
      <c r="D1877" s="48" t="s">
        <v>1201</v>
      </c>
      <c r="E1877" s="51" t="s">
        <v>1471</v>
      </c>
      <c r="F1877" s="55" t="s">
        <v>1204</v>
      </c>
      <c r="G1877" s="48">
        <v>33</v>
      </c>
      <c r="H1877" s="55" t="s">
        <v>438</v>
      </c>
      <c r="I1877" s="48" t="s">
        <v>437</v>
      </c>
      <c r="J1877" s="64">
        <v>3</v>
      </c>
      <c r="K1877" s="48">
        <v>62111100</v>
      </c>
      <c r="L1877" s="47">
        <v>8050842437498</v>
      </c>
      <c r="M1877" s="48" t="s">
        <v>2183</v>
      </c>
      <c r="N1877" s="48" t="s">
        <v>2011</v>
      </c>
      <c r="O1877" s="48" t="s">
        <v>2029</v>
      </c>
      <c r="P1877" s="53"/>
      <c r="Q1877" s="53"/>
    </row>
    <row r="1878" spans="2:17">
      <c r="B1878" s="55" t="s">
        <v>249</v>
      </c>
      <c r="C1878" s="48" t="s">
        <v>50</v>
      </c>
      <c r="D1878" s="48" t="s">
        <v>1201</v>
      </c>
      <c r="E1878" s="51" t="s">
        <v>1428</v>
      </c>
      <c r="F1878" s="55" t="s">
        <v>1204</v>
      </c>
      <c r="G1878" s="48">
        <v>31</v>
      </c>
      <c r="H1878" s="55" t="s">
        <v>381</v>
      </c>
      <c r="I1878" s="48" t="s">
        <v>380</v>
      </c>
      <c r="J1878" s="64">
        <v>16</v>
      </c>
      <c r="K1878" s="48">
        <v>62111100</v>
      </c>
      <c r="L1878" s="47">
        <v>8050842437580</v>
      </c>
      <c r="M1878" s="48" t="s">
        <v>2183</v>
      </c>
      <c r="N1878" s="48" t="s">
        <v>2011</v>
      </c>
      <c r="O1878" s="48" t="s">
        <v>2029</v>
      </c>
      <c r="P1878" s="53"/>
      <c r="Q1878" s="53"/>
    </row>
    <row r="1879" spans="2:17">
      <c r="B1879" s="55" t="s">
        <v>249</v>
      </c>
      <c r="C1879" s="48" t="s">
        <v>50</v>
      </c>
      <c r="D1879" s="48" t="s">
        <v>1201</v>
      </c>
      <c r="E1879" s="51" t="s">
        <v>1428</v>
      </c>
      <c r="F1879" s="55" t="s">
        <v>1204</v>
      </c>
      <c r="G1879" s="48">
        <v>32</v>
      </c>
      <c r="H1879" s="55" t="s">
        <v>381</v>
      </c>
      <c r="I1879" s="48" t="s">
        <v>380</v>
      </c>
      <c r="J1879" s="64">
        <v>2</v>
      </c>
      <c r="K1879" s="48">
        <v>62111100</v>
      </c>
      <c r="L1879" s="47">
        <v>8050842437597</v>
      </c>
      <c r="M1879" s="48" t="s">
        <v>2183</v>
      </c>
      <c r="N1879" s="48" t="s">
        <v>2011</v>
      </c>
      <c r="O1879" s="48" t="s">
        <v>2029</v>
      </c>
      <c r="P1879" s="53"/>
      <c r="Q1879" s="53"/>
    </row>
    <row r="1880" spans="2:17">
      <c r="B1880" s="55" t="s">
        <v>249</v>
      </c>
      <c r="C1880" s="48" t="s">
        <v>50</v>
      </c>
      <c r="D1880" s="48" t="s">
        <v>1201</v>
      </c>
      <c r="E1880" s="51" t="s">
        <v>1428</v>
      </c>
      <c r="F1880" s="55" t="s">
        <v>1204</v>
      </c>
      <c r="G1880" s="48">
        <v>33</v>
      </c>
      <c r="H1880" s="55" t="s">
        <v>381</v>
      </c>
      <c r="I1880" s="48" t="s">
        <v>380</v>
      </c>
      <c r="J1880" s="64">
        <v>10</v>
      </c>
      <c r="K1880" s="48">
        <v>62111100</v>
      </c>
      <c r="L1880" s="47">
        <v>8050842437603</v>
      </c>
      <c r="M1880" s="48" t="s">
        <v>2183</v>
      </c>
      <c r="N1880" s="48" t="s">
        <v>2011</v>
      </c>
      <c r="O1880" s="48" t="s">
        <v>2029</v>
      </c>
      <c r="P1880" s="53"/>
      <c r="Q1880" s="53"/>
    </row>
    <row r="1881" spans="2:17">
      <c r="B1881" s="55" t="s">
        <v>249</v>
      </c>
      <c r="C1881" s="48" t="s">
        <v>50</v>
      </c>
      <c r="D1881" s="48" t="s">
        <v>1201</v>
      </c>
      <c r="E1881" s="51" t="s">
        <v>1428</v>
      </c>
      <c r="F1881" s="55" t="s">
        <v>1204</v>
      </c>
      <c r="G1881" s="48">
        <v>38</v>
      </c>
      <c r="H1881" s="55" t="s">
        <v>381</v>
      </c>
      <c r="I1881" s="48" t="s">
        <v>380</v>
      </c>
      <c r="J1881" s="64">
        <v>1</v>
      </c>
      <c r="K1881" s="48">
        <v>62111100</v>
      </c>
      <c r="L1881" s="47">
        <v>8050842437634</v>
      </c>
      <c r="M1881" s="48" t="s">
        <v>2183</v>
      </c>
      <c r="N1881" s="48" t="s">
        <v>2011</v>
      </c>
      <c r="O1881" s="48" t="s">
        <v>2029</v>
      </c>
      <c r="P1881" s="53"/>
      <c r="Q1881" s="53"/>
    </row>
    <row r="1882" spans="2:17">
      <c r="B1882" s="55" t="s">
        <v>285</v>
      </c>
      <c r="C1882" s="48" t="s">
        <v>50</v>
      </c>
      <c r="D1882" s="48" t="s">
        <v>1201</v>
      </c>
      <c r="E1882" s="51" t="s">
        <v>1367</v>
      </c>
      <c r="F1882" s="55" t="s">
        <v>286</v>
      </c>
      <c r="G1882" s="48">
        <v>32</v>
      </c>
      <c r="H1882" s="55" t="s">
        <v>288</v>
      </c>
      <c r="I1882" s="48" t="s">
        <v>287</v>
      </c>
      <c r="J1882" s="64">
        <v>32</v>
      </c>
      <c r="K1882" s="48">
        <v>62111100</v>
      </c>
      <c r="L1882" s="47">
        <v>8050842470310</v>
      </c>
      <c r="M1882" s="48" t="s">
        <v>2183</v>
      </c>
      <c r="N1882" s="48" t="s">
        <v>2011</v>
      </c>
      <c r="O1882" s="48" t="s">
        <v>2033</v>
      </c>
      <c r="P1882" s="53"/>
      <c r="Q1882" s="53"/>
    </row>
    <row r="1883" spans="2:17">
      <c r="B1883" s="55" t="s">
        <v>285</v>
      </c>
      <c r="C1883" s="48" t="s">
        <v>50</v>
      </c>
      <c r="D1883" s="48" t="s">
        <v>1201</v>
      </c>
      <c r="E1883" s="51" t="s">
        <v>1367</v>
      </c>
      <c r="F1883" s="55" t="s">
        <v>286</v>
      </c>
      <c r="G1883" s="48">
        <v>34</v>
      </c>
      <c r="H1883" s="55" t="s">
        <v>288</v>
      </c>
      <c r="I1883" s="48" t="s">
        <v>287</v>
      </c>
      <c r="J1883" s="64">
        <v>18</v>
      </c>
      <c r="K1883" s="48">
        <v>62111100</v>
      </c>
      <c r="L1883" s="47">
        <v>8050842505906</v>
      </c>
      <c r="M1883" s="48" t="s">
        <v>2183</v>
      </c>
      <c r="N1883" s="48" t="s">
        <v>2011</v>
      </c>
      <c r="O1883" s="48" t="s">
        <v>2033</v>
      </c>
      <c r="P1883" s="53"/>
      <c r="Q1883" s="53"/>
    </row>
    <row r="1884" spans="2:17">
      <c r="B1884" s="55" t="s">
        <v>285</v>
      </c>
      <c r="C1884" s="48" t="s">
        <v>50</v>
      </c>
      <c r="D1884" s="48" t="s">
        <v>1201</v>
      </c>
      <c r="E1884" s="51" t="s">
        <v>1367</v>
      </c>
      <c r="F1884" s="55" t="s">
        <v>286</v>
      </c>
      <c r="G1884" s="48">
        <v>36</v>
      </c>
      <c r="H1884" s="55" t="s">
        <v>288</v>
      </c>
      <c r="I1884" s="48" t="s">
        <v>287</v>
      </c>
      <c r="J1884" s="64">
        <v>11</v>
      </c>
      <c r="K1884" s="48">
        <v>62111100</v>
      </c>
      <c r="L1884" s="47">
        <v>8050842505913</v>
      </c>
      <c r="M1884" s="48" t="s">
        <v>2183</v>
      </c>
      <c r="N1884" s="48" t="s">
        <v>2011</v>
      </c>
      <c r="O1884" s="48" t="s">
        <v>2033</v>
      </c>
      <c r="P1884" s="53"/>
      <c r="Q1884" s="53"/>
    </row>
    <row r="1885" spans="2:17">
      <c r="B1885" s="55" t="s">
        <v>99</v>
      </c>
      <c r="C1885" s="48" t="s">
        <v>268</v>
      </c>
      <c r="D1885" s="48" t="s">
        <v>2103</v>
      </c>
      <c r="E1885" s="51" t="s">
        <v>1276</v>
      </c>
      <c r="F1885" s="55" t="s">
        <v>101</v>
      </c>
      <c r="G1885" s="48" t="s">
        <v>26</v>
      </c>
      <c r="H1885" s="55" t="s">
        <v>103</v>
      </c>
      <c r="I1885" s="48" t="s">
        <v>102</v>
      </c>
      <c r="J1885" s="64">
        <v>104</v>
      </c>
      <c r="K1885" s="48">
        <v>64021900</v>
      </c>
      <c r="L1885" s="47">
        <v>8050842313136</v>
      </c>
      <c r="M1885" s="48" t="s">
        <v>2189</v>
      </c>
      <c r="N1885" s="48" t="s">
        <v>2007</v>
      </c>
      <c r="O1885" s="48" t="s">
        <v>2017</v>
      </c>
      <c r="P1885" s="53"/>
      <c r="Q1885" s="53"/>
    </row>
    <row r="1886" spans="2:17">
      <c r="B1886" s="55" t="s">
        <v>99</v>
      </c>
      <c r="C1886" s="48" t="s">
        <v>268</v>
      </c>
      <c r="D1886" s="48" t="s">
        <v>2103</v>
      </c>
      <c r="E1886" s="51" t="s">
        <v>1276</v>
      </c>
      <c r="F1886" s="55" t="s">
        <v>101</v>
      </c>
      <c r="G1886" s="48" t="s">
        <v>1997</v>
      </c>
      <c r="H1886" s="55" t="s">
        <v>103</v>
      </c>
      <c r="I1886" s="48" t="s">
        <v>102</v>
      </c>
      <c r="J1886" s="64">
        <v>43</v>
      </c>
      <c r="K1886" s="48">
        <v>64021900</v>
      </c>
      <c r="L1886" s="47">
        <v>8050842230365</v>
      </c>
      <c r="M1886" s="48" t="s">
        <v>2189</v>
      </c>
      <c r="N1886" s="48" t="s">
        <v>2007</v>
      </c>
      <c r="O1886" s="48" t="s">
        <v>2017</v>
      </c>
      <c r="P1886" s="53"/>
      <c r="Q1886" s="53"/>
    </row>
    <row r="1887" spans="2:17">
      <c r="B1887" s="55" t="s">
        <v>99</v>
      </c>
      <c r="C1887" s="48" t="s">
        <v>268</v>
      </c>
      <c r="D1887" s="48" t="s">
        <v>2103</v>
      </c>
      <c r="E1887" s="51" t="s">
        <v>1276</v>
      </c>
      <c r="F1887" s="55" t="s">
        <v>101</v>
      </c>
      <c r="G1887" s="48" t="s">
        <v>1999</v>
      </c>
      <c r="H1887" s="55" t="s">
        <v>103</v>
      </c>
      <c r="I1887" s="48" t="s">
        <v>102</v>
      </c>
      <c r="J1887" s="64">
        <v>41</v>
      </c>
      <c r="K1887" s="48">
        <v>64021900</v>
      </c>
      <c r="L1887" s="47">
        <v>8050842313143</v>
      </c>
      <c r="M1887" s="48" t="s">
        <v>2189</v>
      </c>
      <c r="N1887" s="48" t="s">
        <v>2007</v>
      </c>
      <c r="O1887" s="48" t="s">
        <v>2017</v>
      </c>
      <c r="P1887" s="53"/>
      <c r="Q1887" s="53"/>
    </row>
    <row r="1888" spans="2:17">
      <c r="B1888" s="55" t="s">
        <v>99</v>
      </c>
      <c r="C1888" s="48" t="s">
        <v>268</v>
      </c>
      <c r="D1888" s="48" t="s">
        <v>2103</v>
      </c>
      <c r="E1888" s="51" t="s">
        <v>1276</v>
      </c>
      <c r="F1888" s="55" t="s">
        <v>101</v>
      </c>
      <c r="G1888" s="48" t="s">
        <v>2001</v>
      </c>
      <c r="H1888" s="55" t="s">
        <v>103</v>
      </c>
      <c r="I1888" s="48" t="s">
        <v>102</v>
      </c>
      <c r="J1888" s="64">
        <v>35</v>
      </c>
      <c r="K1888" s="48">
        <v>64021900</v>
      </c>
      <c r="L1888" s="47">
        <v>8050842313167</v>
      </c>
      <c r="M1888" s="48" t="s">
        <v>2189</v>
      </c>
      <c r="N1888" s="48" t="s">
        <v>2007</v>
      </c>
      <c r="O1888" s="48" t="s">
        <v>2017</v>
      </c>
      <c r="P1888" s="53"/>
      <c r="Q1888" s="53"/>
    </row>
    <row r="1889" spans="2:17">
      <c r="B1889" s="55" t="s">
        <v>99</v>
      </c>
      <c r="C1889" s="48" t="s">
        <v>268</v>
      </c>
      <c r="D1889" s="48" t="s">
        <v>2103</v>
      </c>
      <c r="E1889" s="51" t="s">
        <v>1276</v>
      </c>
      <c r="F1889" s="55" t="s">
        <v>101</v>
      </c>
      <c r="G1889" s="48" t="s">
        <v>2002</v>
      </c>
      <c r="H1889" s="55" t="s">
        <v>103</v>
      </c>
      <c r="I1889" s="48" t="s">
        <v>102</v>
      </c>
      <c r="J1889" s="64">
        <v>28</v>
      </c>
      <c r="K1889" s="48">
        <v>64021900</v>
      </c>
      <c r="L1889" s="47">
        <v>8050842313174</v>
      </c>
      <c r="M1889" s="48" t="s">
        <v>2189</v>
      </c>
      <c r="N1889" s="48" t="s">
        <v>2007</v>
      </c>
      <c r="O1889" s="48" t="s">
        <v>2017</v>
      </c>
      <c r="P1889" s="53"/>
      <c r="Q1889" s="53"/>
    </row>
    <row r="1890" spans="2:17">
      <c r="B1890" s="55" t="s">
        <v>99</v>
      </c>
      <c r="C1890" s="48" t="s">
        <v>268</v>
      </c>
      <c r="D1890" s="48" t="s">
        <v>2103</v>
      </c>
      <c r="E1890" s="51" t="s">
        <v>1276</v>
      </c>
      <c r="F1890" s="55" t="s">
        <v>101</v>
      </c>
      <c r="G1890" s="48" t="s">
        <v>2003</v>
      </c>
      <c r="H1890" s="55" t="s">
        <v>103</v>
      </c>
      <c r="I1890" s="48" t="s">
        <v>102</v>
      </c>
      <c r="J1890" s="64">
        <v>27</v>
      </c>
      <c r="K1890" s="48">
        <v>64021900</v>
      </c>
      <c r="L1890" s="47">
        <v>8050842313181</v>
      </c>
      <c r="M1890" s="48" t="s">
        <v>2189</v>
      </c>
      <c r="N1890" s="48" t="s">
        <v>2007</v>
      </c>
      <c r="O1890" s="48" t="s">
        <v>2017</v>
      </c>
      <c r="P1890" s="53"/>
      <c r="Q1890" s="53"/>
    </row>
    <row r="1891" spans="2:17">
      <c r="B1891" s="55" t="s">
        <v>86</v>
      </c>
      <c r="C1891" s="48" t="s">
        <v>268</v>
      </c>
      <c r="D1891" s="48" t="s">
        <v>2103</v>
      </c>
      <c r="E1891" s="51" t="s">
        <v>1273</v>
      </c>
      <c r="F1891" s="55" t="s">
        <v>90</v>
      </c>
      <c r="G1891" s="48" t="s">
        <v>2002</v>
      </c>
      <c r="H1891" s="55" t="s">
        <v>85</v>
      </c>
      <c r="I1891" s="48" t="s">
        <v>84</v>
      </c>
      <c r="J1891" s="64">
        <v>33</v>
      </c>
      <c r="K1891" s="48">
        <v>64021900</v>
      </c>
      <c r="L1891" s="47">
        <v>8050842482696</v>
      </c>
      <c r="M1891" s="48" t="s">
        <v>2189</v>
      </c>
      <c r="N1891" s="48" t="s">
        <v>2007</v>
      </c>
      <c r="O1891" s="48" t="s">
        <v>2016</v>
      </c>
      <c r="P1891" s="53"/>
      <c r="Q1891" s="53"/>
    </row>
    <row r="1892" spans="2:17">
      <c r="B1892" s="55" t="s">
        <v>86</v>
      </c>
      <c r="C1892" s="48" t="s">
        <v>268</v>
      </c>
      <c r="D1892" s="48" t="s">
        <v>2103</v>
      </c>
      <c r="E1892" s="51" t="s">
        <v>1273</v>
      </c>
      <c r="F1892" s="55" t="s">
        <v>90</v>
      </c>
      <c r="G1892" s="48" t="s">
        <v>28</v>
      </c>
      <c r="H1892" s="55" t="s">
        <v>85</v>
      </c>
      <c r="I1892" s="48" t="s">
        <v>84</v>
      </c>
      <c r="J1892" s="64">
        <v>96</v>
      </c>
      <c r="K1892" s="48">
        <v>64021900</v>
      </c>
      <c r="L1892" s="47">
        <v>8050842482702</v>
      </c>
      <c r="M1892" s="48" t="s">
        <v>2189</v>
      </c>
      <c r="N1892" s="48" t="s">
        <v>2007</v>
      </c>
      <c r="O1892" s="48" t="s">
        <v>2016</v>
      </c>
      <c r="P1892" s="53"/>
      <c r="Q1892" s="53"/>
    </row>
    <row r="1893" spans="2:17">
      <c r="B1893" s="55" t="s">
        <v>86</v>
      </c>
      <c r="C1893" s="48" t="s">
        <v>268</v>
      </c>
      <c r="D1893" s="48" t="s">
        <v>2103</v>
      </c>
      <c r="E1893" s="51" t="s">
        <v>1273</v>
      </c>
      <c r="F1893" s="55" t="s">
        <v>90</v>
      </c>
      <c r="G1893" s="48" t="s">
        <v>2003</v>
      </c>
      <c r="H1893" s="55" t="s">
        <v>85</v>
      </c>
      <c r="I1893" s="48" t="s">
        <v>84</v>
      </c>
      <c r="J1893" s="64">
        <v>84</v>
      </c>
      <c r="K1893" s="48">
        <v>64021900</v>
      </c>
      <c r="L1893" s="47">
        <v>8050842482719</v>
      </c>
      <c r="M1893" s="48" t="s">
        <v>2189</v>
      </c>
      <c r="N1893" s="48" t="s">
        <v>2007</v>
      </c>
      <c r="O1893" s="48" t="s">
        <v>2016</v>
      </c>
      <c r="P1893" s="53"/>
      <c r="Q1893" s="53"/>
    </row>
    <row r="1894" spans="2:17">
      <c r="B1894" s="55" t="s">
        <v>86</v>
      </c>
      <c r="C1894" s="48" t="s">
        <v>268</v>
      </c>
      <c r="D1894" s="48" t="s">
        <v>2103</v>
      </c>
      <c r="E1894" s="51" t="s">
        <v>1273</v>
      </c>
      <c r="F1894" s="55" t="s">
        <v>90</v>
      </c>
      <c r="G1894" s="48" t="s">
        <v>29</v>
      </c>
      <c r="H1894" s="55" t="s">
        <v>85</v>
      </c>
      <c r="I1894" s="48" t="s">
        <v>84</v>
      </c>
      <c r="J1894" s="64">
        <v>77</v>
      </c>
      <c r="K1894" s="48">
        <v>64021900</v>
      </c>
      <c r="L1894" s="47">
        <v>8050842482726</v>
      </c>
      <c r="M1894" s="48" t="s">
        <v>2189</v>
      </c>
      <c r="N1894" s="48" t="s">
        <v>2007</v>
      </c>
      <c r="O1894" s="48" t="s">
        <v>2016</v>
      </c>
      <c r="P1894" s="53"/>
      <c r="Q1894" s="53"/>
    </row>
    <row r="1895" spans="2:17">
      <c r="B1895" s="55" t="s">
        <v>86</v>
      </c>
      <c r="C1895" s="48" t="s">
        <v>268</v>
      </c>
      <c r="D1895" s="48" t="s">
        <v>2103</v>
      </c>
      <c r="E1895" s="51" t="s">
        <v>1273</v>
      </c>
      <c r="F1895" s="55" t="s">
        <v>90</v>
      </c>
      <c r="G1895" s="48" t="s">
        <v>2004</v>
      </c>
      <c r="H1895" s="55" t="s">
        <v>85</v>
      </c>
      <c r="I1895" s="48" t="s">
        <v>84</v>
      </c>
      <c r="J1895" s="64">
        <v>22</v>
      </c>
      <c r="K1895" s="48">
        <v>64021900</v>
      </c>
      <c r="L1895" s="47">
        <v>8050842482733</v>
      </c>
      <c r="M1895" s="48" t="s">
        <v>2189</v>
      </c>
      <c r="N1895" s="48" t="s">
        <v>2007</v>
      </c>
      <c r="O1895" s="48" t="s">
        <v>2016</v>
      </c>
      <c r="P1895" s="53"/>
      <c r="Q1895" s="53"/>
    </row>
    <row r="1896" spans="2:17">
      <c r="B1896" s="55" t="s">
        <v>86</v>
      </c>
      <c r="C1896" s="48" t="s">
        <v>268</v>
      </c>
      <c r="D1896" s="48" t="s">
        <v>2103</v>
      </c>
      <c r="E1896" s="51" t="s">
        <v>1273</v>
      </c>
      <c r="F1896" s="55" t="s">
        <v>90</v>
      </c>
      <c r="G1896" s="48" t="s">
        <v>30</v>
      </c>
      <c r="H1896" s="55" t="s">
        <v>85</v>
      </c>
      <c r="I1896" s="48" t="s">
        <v>84</v>
      </c>
      <c r="J1896" s="64">
        <v>16</v>
      </c>
      <c r="K1896" s="48">
        <v>64021900</v>
      </c>
      <c r="L1896" s="47">
        <v>8050842482740</v>
      </c>
      <c r="M1896" s="48" t="s">
        <v>2189</v>
      </c>
      <c r="N1896" s="48" t="s">
        <v>2007</v>
      </c>
      <c r="O1896" s="48" t="s">
        <v>2016</v>
      </c>
      <c r="P1896" s="53"/>
      <c r="Q1896" s="53"/>
    </row>
    <row r="1897" spans="2:17">
      <c r="B1897" s="55" t="s">
        <v>1246</v>
      </c>
      <c r="C1897" s="48" t="s">
        <v>50</v>
      </c>
      <c r="D1897" s="48" t="s">
        <v>2098</v>
      </c>
      <c r="E1897" s="51" t="s">
        <v>1978</v>
      </c>
      <c r="F1897" s="55" t="s">
        <v>1219</v>
      </c>
      <c r="G1897" s="48">
        <v>29</v>
      </c>
      <c r="H1897" s="55" t="s">
        <v>1221</v>
      </c>
      <c r="I1897" s="48" t="s">
        <v>1220</v>
      </c>
      <c r="J1897" s="64">
        <v>2</v>
      </c>
      <c r="K1897" s="48">
        <v>62034390</v>
      </c>
      <c r="L1897" s="47">
        <v>8050842403950</v>
      </c>
      <c r="M1897" s="48" t="s">
        <v>2183</v>
      </c>
      <c r="N1897" s="48" t="s">
        <v>2011</v>
      </c>
      <c r="O1897" s="48" t="s">
        <v>2021</v>
      </c>
      <c r="P1897" s="53"/>
      <c r="Q1897" s="53"/>
    </row>
    <row r="1898" spans="2:17">
      <c r="B1898" s="55" t="s">
        <v>1246</v>
      </c>
      <c r="C1898" s="48" t="s">
        <v>50</v>
      </c>
      <c r="D1898" s="48" t="s">
        <v>2098</v>
      </c>
      <c r="E1898" s="51" t="s">
        <v>1978</v>
      </c>
      <c r="F1898" s="55" t="s">
        <v>1219</v>
      </c>
      <c r="G1898" s="48">
        <v>30</v>
      </c>
      <c r="H1898" s="55" t="s">
        <v>1221</v>
      </c>
      <c r="I1898" s="48" t="s">
        <v>1220</v>
      </c>
      <c r="J1898" s="64">
        <v>1</v>
      </c>
      <c r="K1898" s="48">
        <v>62034390</v>
      </c>
      <c r="L1898" s="47">
        <v>8050842403967</v>
      </c>
      <c r="M1898" s="48" t="s">
        <v>2183</v>
      </c>
      <c r="N1898" s="48" t="s">
        <v>2011</v>
      </c>
      <c r="O1898" s="48" t="s">
        <v>2021</v>
      </c>
      <c r="P1898" s="53"/>
      <c r="Q1898" s="53"/>
    </row>
    <row r="1899" spans="2:17">
      <c r="B1899" s="55" t="s">
        <v>1246</v>
      </c>
      <c r="C1899" s="48" t="s">
        <v>50</v>
      </c>
      <c r="D1899" s="48" t="s">
        <v>2098</v>
      </c>
      <c r="E1899" s="51" t="s">
        <v>1978</v>
      </c>
      <c r="F1899" s="55" t="s">
        <v>1219</v>
      </c>
      <c r="G1899" s="48">
        <v>31</v>
      </c>
      <c r="H1899" s="55" t="s">
        <v>1221</v>
      </c>
      <c r="I1899" s="48" t="s">
        <v>1220</v>
      </c>
      <c r="J1899" s="64">
        <v>1</v>
      </c>
      <c r="K1899" s="48">
        <v>62034390</v>
      </c>
      <c r="L1899" s="47">
        <v>8050842403974</v>
      </c>
      <c r="M1899" s="48" t="s">
        <v>2183</v>
      </c>
      <c r="N1899" s="48" t="s">
        <v>2011</v>
      </c>
      <c r="O1899" s="48" t="s">
        <v>2021</v>
      </c>
      <c r="P1899" s="53"/>
      <c r="Q1899" s="53"/>
    </row>
    <row r="1900" spans="2:17">
      <c r="B1900" s="55" t="s">
        <v>1246</v>
      </c>
      <c r="C1900" s="48" t="s">
        <v>50</v>
      </c>
      <c r="D1900" s="48" t="s">
        <v>2098</v>
      </c>
      <c r="E1900" s="51" t="s">
        <v>1978</v>
      </c>
      <c r="F1900" s="55" t="s">
        <v>1219</v>
      </c>
      <c r="G1900" s="48">
        <v>38</v>
      </c>
      <c r="H1900" s="55" t="s">
        <v>1221</v>
      </c>
      <c r="I1900" s="48" t="s">
        <v>1220</v>
      </c>
      <c r="J1900" s="64">
        <v>1</v>
      </c>
      <c r="K1900" s="48">
        <v>62034390</v>
      </c>
      <c r="L1900" s="47">
        <v>8050842404025</v>
      </c>
      <c r="M1900" s="48" t="s">
        <v>2183</v>
      </c>
      <c r="N1900" s="48" t="s">
        <v>2011</v>
      </c>
      <c r="O1900" s="48" t="s">
        <v>2021</v>
      </c>
      <c r="P1900" s="53"/>
      <c r="Q1900" s="53"/>
    </row>
    <row r="1901" spans="2:17">
      <c r="B1901" s="55" t="s">
        <v>1073</v>
      </c>
      <c r="C1901" s="48" t="s">
        <v>50</v>
      </c>
      <c r="D1901" s="48" t="s">
        <v>2098</v>
      </c>
      <c r="E1901" s="51" t="s">
        <v>1885</v>
      </c>
      <c r="F1901" s="55" t="s">
        <v>1074</v>
      </c>
      <c r="G1901" s="48">
        <v>30</v>
      </c>
      <c r="H1901" s="55" t="s">
        <v>1076</v>
      </c>
      <c r="I1901" s="48" t="s">
        <v>1075</v>
      </c>
      <c r="J1901" s="64">
        <v>1</v>
      </c>
      <c r="K1901" s="48">
        <v>62034390</v>
      </c>
      <c r="L1901" s="47">
        <v>8050842431304</v>
      </c>
      <c r="M1901" s="48" t="s">
        <v>2183</v>
      </c>
      <c r="N1901" s="48" t="s">
        <v>2011</v>
      </c>
      <c r="O1901" s="48" t="s">
        <v>2021</v>
      </c>
      <c r="P1901" s="53"/>
      <c r="Q1901" s="53"/>
    </row>
    <row r="1902" spans="2:17">
      <c r="B1902" s="55" t="s">
        <v>1073</v>
      </c>
      <c r="C1902" s="48" t="s">
        <v>50</v>
      </c>
      <c r="D1902" s="48" t="s">
        <v>2098</v>
      </c>
      <c r="E1902" s="51" t="s">
        <v>1885</v>
      </c>
      <c r="F1902" s="55" t="s">
        <v>1074</v>
      </c>
      <c r="G1902" s="48">
        <v>31</v>
      </c>
      <c r="H1902" s="55" t="s">
        <v>1076</v>
      </c>
      <c r="I1902" s="48" t="s">
        <v>1075</v>
      </c>
      <c r="J1902" s="64">
        <v>2</v>
      </c>
      <c r="K1902" s="48">
        <v>62034390</v>
      </c>
      <c r="L1902" s="47">
        <v>8050842431311</v>
      </c>
      <c r="M1902" s="48" t="s">
        <v>2183</v>
      </c>
      <c r="N1902" s="48" t="s">
        <v>2011</v>
      </c>
      <c r="O1902" s="48" t="s">
        <v>2021</v>
      </c>
      <c r="P1902" s="53"/>
      <c r="Q1902" s="53"/>
    </row>
    <row r="1903" spans="2:17">
      <c r="B1903" s="55" t="s">
        <v>1073</v>
      </c>
      <c r="C1903" s="48" t="s">
        <v>50</v>
      </c>
      <c r="D1903" s="48" t="s">
        <v>2098</v>
      </c>
      <c r="E1903" s="51" t="s">
        <v>1885</v>
      </c>
      <c r="F1903" s="55" t="s">
        <v>1074</v>
      </c>
      <c r="G1903" s="48">
        <v>36</v>
      </c>
      <c r="H1903" s="55" t="s">
        <v>1076</v>
      </c>
      <c r="I1903" s="48" t="s">
        <v>1075</v>
      </c>
      <c r="J1903" s="64">
        <v>2</v>
      </c>
      <c r="K1903" s="48">
        <v>62034390</v>
      </c>
      <c r="L1903" s="47">
        <v>8050842431342</v>
      </c>
      <c r="M1903" s="48" t="s">
        <v>2183</v>
      </c>
      <c r="N1903" s="48" t="s">
        <v>2011</v>
      </c>
      <c r="O1903" s="48" t="s">
        <v>2021</v>
      </c>
      <c r="P1903" s="53"/>
      <c r="Q1903" s="53"/>
    </row>
    <row r="1904" spans="2:17">
      <c r="B1904" s="55" t="s">
        <v>1138</v>
      </c>
      <c r="C1904" s="48" t="s">
        <v>50</v>
      </c>
      <c r="D1904" s="48" t="s">
        <v>2115</v>
      </c>
      <c r="E1904" s="51" t="s">
        <v>1925</v>
      </c>
      <c r="F1904" s="55" t="s">
        <v>1139</v>
      </c>
      <c r="G1904" s="48">
        <v>32</v>
      </c>
      <c r="H1904" s="55" t="s">
        <v>712</v>
      </c>
      <c r="I1904" s="48" t="s">
        <v>1140</v>
      </c>
      <c r="J1904" s="64">
        <v>2</v>
      </c>
      <c r="K1904" s="48">
        <v>62111100</v>
      </c>
      <c r="L1904" s="47">
        <v>8050842555505</v>
      </c>
      <c r="M1904" s="48" t="s">
        <v>2183</v>
      </c>
      <c r="N1904" s="48" t="s">
        <v>2011</v>
      </c>
      <c r="O1904" s="48" t="s">
        <v>2032</v>
      </c>
      <c r="P1904" s="53"/>
      <c r="Q1904" s="53"/>
    </row>
    <row r="1905" spans="2:17">
      <c r="B1905" s="55" t="s">
        <v>1055</v>
      </c>
      <c r="C1905" s="48" t="s">
        <v>50</v>
      </c>
      <c r="D1905" s="48" t="s">
        <v>2097</v>
      </c>
      <c r="E1905" s="51" t="s">
        <v>1921</v>
      </c>
      <c r="F1905" s="55" t="s">
        <v>1056</v>
      </c>
      <c r="G1905" s="48">
        <v>32</v>
      </c>
      <c r="H1905" s="55" t="s">
        <v>757</v>
      </c>
      <c r="I1905" s="48" t="s">
        <v>1130</v>
      </c>
      <c r="J1905" s="64">
        <v>4</v>
      </c>
      <c r="K1905" s="48">
        <v>62034200</v>
      </c>
      <c r="L1905" s="47">
        <v>8050842554485</v>
      </c>
      <c r="M1905" s="48" t="s">
        <v>2185</v>
      </c>
      <c r="N1905" s="48" t="s">
        <v>2014</v>
      </c>
      <c r="O1905" s="48" t="s">
        <v>2052</v>
      </c>
      <c r="P1905" s="53"/>
      <c r="Q1905" s="53"/>
    </row>
    <row r="1906" spans="2:17">
      <c r="B1906" s="55" t="s">
        <v>1055</v>
      </c>
      <c r="C1906" s="48" t="s">
        <v>50</v>
      </c>
      <c r="D1906" s="48" t="s">
        <v>2097</v>
      </c>
      <c r="E1906" s="51" t="s">
        <v>1877</v>
      </c>
      <c r="F1906" s="55" t="s">
        <v>1056</v>
      </c>
      <c r="G1906" s="48">
        <v>32</v>
      </c>
      <c r="H1906" s="55" t="s">
        <v>977</v>
      </c>
      <c r="I1906" s="48" t="s">
        <v>976</v>
      </c>
      <c r="J1906" s="64">
        <v>5</v>
      </c>
      <c r="K1906" s="48">
        <v>62034200</v>
      </c>
      <c r="L1906" s="47">
        <v>8050842554492</v>
      </c>
      <c r="M1906" s="48" t="s">
        <v>2185</v>
      </c>
      <c r="N1906" s="48" t="s">
        <v>2014</v>
      </c>
      <c r="O1906" s="48" t="s">
        <v>2052</v>
      </c>
      <c r="P1906" s="53"/>
      <c r="Q1906" s="53"/>
    </row>
    <row r="1907" spans="2:17">
      <c r="B1907" s="55" t="s">
        <v>1071</v>
      </c>
      <c r="C1907" s="48" t="s">
        <v>50</v>
      </c>
      <c r="D1907" s="48" t="s">
        <v>942</v>
      </c>
      <c r="E1907" s="51" t="s">
        <v>1884</v>
      </c>
      <c r="F1907" s="55" t="s">
        <v>1072</v>
      </c>
      <c r="G1907" s="48">
        <v>32</v>
      </c>
      <c r="H1907" s="55" t="s">
        <v>76</v>
      </c>
      <c r="I1907" s="48" t="s">
        <v>75</v>
      </c>
      <c r="J1907" s="64">
        <v>2</v>
      </c>
      <c r="K1907" s="48">
        <v>62034200</v>
      </c>
      <c r="L1907" s="47">
        <v>8050842580583</v>
      </c>
      <c r="M1907" s="48" t="s">
        <v>2185</v>
      </c>
      <c r="N1907" s="48" t="s">
        <v>2014</v>
      </c>
      <c r="O1907" s="48" t="s">
        <v>2052</v>
      </c>
      <c r="P1907" s="53"/>
      <c r="Q1907" s="53"/>
    </row>
    <row r="1908" spans="2:17">
      <c r="B1908" s="55" t="s">
        <v>992</v>
      </c>
      <c r="C1908" s="48" t="s">
        <v>50</v>
      </c>
      <c r="D1908" s="48" t="s">
        <v>2109</v>
      </c>
      <c r="E1908" s="51" t="s">
        <v>1832</v>
      </c>
      <c r="F1908" s="55" t="s">
        <v>2116</v>
      </c>
      <c r="G1908" s="48">
        <v>31</v>
      </c>
      <c r="H1908" s="55" t="s">
        <v>995</v>
      </c>
      <c r="I1908" s="48" t="s">
        <v>994</v>
      </c>
      <c r="J1908" s="64">
        <v>3</v>
      </c>
      <c r="K1908" s="48">
        <v>62111100</v>
      </c>
      <c r="L1908" s="47">
        <v>8050842060467</v>
      </c>
      <c r="M1908" s="48" t="s">
        <v>2183</v>
      </c>
      <c r="N1908" s="48" t="s">
        <v>2011</v>
      </c>
      <c r="O1908" s="48" t="s">
        <v>2029</v>
      </c>
      <c r="P1908" s="53"/>
      <c r="Q1908" s="53"/>
    </row>
    <row r="1909" spans="2:17">
      <c r="B1909" s="55" t="s">
        <v>992</v>
      </c>
      <c r="C1909" s="48" t="s">
        <v>50</v>
      </c>
      <c r="D1909" s="48" t="s">
        <v>2109</v>
      </c>
      <c r="E1909" s="51" t="s">
        <v>1832</v>
      </c>
      <c r="F1909" s="55" t="s">
        <v>2116</v>
      </c>
      <c r="G1909" s="48">
        <v>38</v>
      </c>
      <c r="H1909" s="55" t="s">
        <v>995</v>
      </c>
      <c r="I1909" s="48" t="s">
        <v>994</v>
      </c>
      <c r="J1909" s="64">
        <v>2</v>
      </c>
      <c r="K1909" s="48">
        <v>62111100</v>
      </c>
      <c r="L1909" s="47">
        <v>8050842060511</v>
      </c>
      <c r="M1909" s="48" t="s">
        <v>2183</v>
      </c>
      <c r="N1909" s="48" t="s">
        <v>2011</v>
      </c>
      <c r="O1909" s="48" t="s">
        <v>2029</v>
      </c>
      <c r="P1909" s="53"/>
      <c r="Q1909" s="53"/>
    </row>
    <row r="1910" spans="2:17">
      <c r="B1910" s="55" t="s">
        <v>992</v>
      </c>
      <c r="C1910" s="48" t="s">
        <v>50</v>
      </c>
      <c r="D1910" s="48" t="s">
        <v>2109</v>
      </c>
      <c r="E1910" s="51" t="s">
        <v>1832</v>
      </c>
      <c r="F1910" s="55" t="s">
        <v>2116</v>
      </c>
      <c r="G1910" s="48">
        <v>40</v>
      </c>
      <c r="H1910" s="55" t="s">
        <v>995</v>
      </c>
      <c r="I1910" s="48" t="s">
        <v>994</v>
      </c>
      <c r="J1910" s="64">
        <v>1</v>
      </c>
      <c r="K1910" s="48">
        <v>62111100</v>
      </c>
      <c r="L1910" s="47">
        <v>8050842060528</v>
      </c>
      <c r="M1910" s="48" t="s">
        <v>2183</v>
      </c>
      <c r="N1910" s="48" t="s">
        <v>2011</v>
      </c>
      <c r="O1910" s="48" t="s">
        <v>2029</v>
      </c>
      <c r="P1910" s="53"/>
      <c r="Q1910" s="53"/>
    </row>
    <row r="1911" spans="2:17">
      <c r="B1911" s="55" t="s">
        <v>992</v>
      </c>
      <c r="C1911" s="48" t="s">
        <v>50</v>
      </c>
      <c r="D1911" s="48" t="s">
        <v>2109</v>
      </c>
      <c r="E1911" s="51" t="s">
        <v>1832</v>
      </c>
      <c r="F1911" s="55" t="s">
        <v>2116</v>
      </c>
      <c r="G1911" s="48">
        <v>42</v>
      </c>
      <c r="H1911" s="55" t="s">
        <v>995</v>
      </c>
      <c r="I1911" s="48" t="s">
        <v>994</v>
      </c>
      <c r="J1911" s="64">
        <v>1</v>
      </c>
      <c r="K1911" s="48">
        <v>62111100</v>
      </c>
      <c r="L1911" s="47">
        <v>8050842060535</v>
      </c>
      <c r="M1911" s="48" t="s">
        <v>2183</v>
      </c>
      <c r="N1911" s="48" t="s">
        <v>2011</v>
      </c>
      <c r="O1911" s="48" t="s">
        <v>2029</v>
      </c>
      <c r="P1911" s="53"/>
      <c r="Q1911" s="53"/>
    </row>
    <row r="1912" spans="2:17">
      <c r="B1912" s="55" t="s">
        <v>1192</v>
      </c>
      <c r="C1912" s="48" t="s">
        <v>38</v>
      </c>
      <c r="D1912" s="48" t="s">
        <v>726</v>
      </c>
      <c r="E1912" s="51" t="s">
        <v>1960</v>
      </c>
      <c r="F1912" s="55" t="s">
        <v>1193</v>
      </c>
      <c r="G1912" s="48" t="s">
        <v>2004</v>
      </c>
      <c r="H1912" s="55" t="s">
        <v>130</v>
      </c>
      <c r="I1912" s="48" t="s">
        <v>129</v>
      </c>
      <c r="J1912" s="64">
        <v>1</v>
      </c>
      <c r="K1912" s="48">
        <v>62111200</v>
      </c>
      <c r="L1912" s="47">
        <v>8050842083114</v>
      </c>
      <c r="M1912" s="48" t="s">
        <v>2188</v>
      </c>
      <c r="N1912" s="48" t="s">
        <v>2008</v>
      </c>
      <c r="O1912" s="48" t="s">
        <v>2056</v>
      </c>
      <c r="P1912" s="53"/>
      <c r="Q1912" s="53"/>
    </row>
    <row r="1913" spans="2:17">
      <c r="B1913" s="55" t="s">
        <v>158</v>
      </c>
      <c r="C1913" s="48" t="s">
        <v>38</v>
      </c>
      <c r="D1913" s="48" t="s">
        <v>80</v>
      </c>
      <c r="E1913" s="51" t="s">
        <v>1418</v>
      </c>
      <c r="F1913" s="55" t="s">
        <v>159</v>
      </c>
      <c r="G1913" s="48" t="s">
        <v>2003</v>
      </c>
      <c r="H1913" s="55" t="s">
        <v>105</v>
      </c>
      <c r="I1913" s="48" t="s">
        <v>104</v>
      </c>
      <c r="J1913" s="64">
        <v>3</v>
      </c>
      <c r="K1913" s="48">
        <v>62111200</v>
      </c>
      <c r="L1913" s="47">
        <v>8050842466504</v>
      </c>
      <c r="M1913" s="48" t="s">
        <v>2185</v>
      </c>
      <c r="N1913" s="48" t="s">
        <v>2014</v>
      </c>
      <c r="O1913" s="48" t="s">
        <v>2039</v>
      </c>
      <c r="P1913" s="53"/>
      <c r="Q1913" s="53"/>
    </row>
    <row r="1914" spans="2:17">
      <c r="B1914" s="55" t="s">
        <v>158</v>
      </c>
      <c r="C1914" s="48" t="s">
        <v>38</v>
      </c>
      <c r="D1914" s="48" t="s">
        <v>80</v>
      </c>
      <c r="E1914" s="51" t="s">
        <v>1418</v>
      </c>
      <c r="F1914" s="55" t="s">
        <v>159</v>
      </c>
      <c r="G1914" s="48" t="s">
        <v>2004</v>
      </c>
      <c r="H1914" s="55" t="s">
        <v>105</v>
      </c>
      <c r="I1914" s="48" t="s">
        <v>104</v>
      </c>
      <c r="J1914" s="64">
        <v>20</v>
      </c>
      <c r="K1914" s="48">
        <v>62111200</v>
      </c>
      <c r="L1914" s="47">
        <v>8050842466511</v>
      </c>
      <c r="M1914" s="48" t="s">
        <v>2185</v>
      </c>
      <c r="N1914" s="48" t="s">
        <v>2014</v>
      </c>
      <c r="O1914" s="48" t="s">
        <v>2039</v>
      </c>
      <c r="P1914" s="53"/>
      <c r="Q1914" s="53"/>
    </row>
    <row r="1915" spans="2:17">
      <c r="B1915" s="55" t="s">
        <v>158</v>
      </c>
      <c r="C1915" s="48" t="s">
        <v>38</v>
      </c>
      <c r="D1915" s="48" t="s">
        <v>80</v>
      </c>
      <c r="E1915" s="51" t="s">
        <v>1418</v>
      </c>
      <c r="F1915" s="55" t="s">
        <v>159</v>
      </c>
      <c r="G1915" s="48" t="s">
        <v>2005</v>
      </c>
      <c r="H1915" s="55" t="s">
        <v>105</v>
      </c>
      <c r="I1915" s="48" t="s">
        <v>104</v>
      </c>
      <c r="J1915" s="64">
        <v>14</v>
      </c>
      <c r="K1915" s="48">
        <v>62111200</v>
      </c>
      <c r="L1915" s="47">
        <v>8050842466528</v>
      </c>
      <c r="M1915" s="48" t="s">
        <v>2185</v>
      </c>
      <c r="N1915" s="48" t="s">
        <v>2014</v>
      </c>
      <c r="O1915" s="48" t="s">
        <v>2039</v>
      </c>
      <c r="P1915" s="53"/>
      <c r="Q1915" s="53"/>
    </row>
    <row r="1916" spans="2:17">
      <c r="B1916" s="55" t="s">
        <v>1033</v>
      </c>
      <c r="C1916" s="48" t="s">
        <v>50</v>
      </c>
      <c r="D1916" s="48" t="s">
        <v>2087</v>
      </c>
      <c r="E1916" s="51" t="str">
        <f t="shared" ref="E1916:E1947" si="0">B1916&amp;"-"&amp;I1916</f>
        <v>M253SSLY7RP-004</v>
      </c>
      <c r="F1916" s="55" t="s">
        <v>1034</v>
      </c>
      <c r="G1916" s="48" t="s">
        <v>10</v>
      </c>
      <c r="H1916" s="55" t="s">
        <v>59</v>
      </c>
      <c r="I1916" s="48" t="s">
        <v>58</v>
      </c>
      <c r="J1916" s="64">
        <v>1</v>
      </c>
      <c r="K1916" s="48">
        <v>62111100</v>
      </c>
      <c r="L1916" s="50">
        <v>8050842273676</v>
      </c>
      <c r="M1916" s="48" t="s">
        <v>2184</v>
      </c>
      <c r="N1916" s="48" t="s">
        <v>2013</v>
      </c>
      <c r="O1916" s="48" t="s">
        <v>2027</v>
      </c>
      <c r="P1916" s="53"/>
      <c r="Q1916" s="53"/>
    </row>
    <row r="1917" spans="2:17">
      <c r="B1917" s="55" t="s">
        <v>745</v>
      </c>
      <c r="C1917" s="48" t="s">
        <v>50</v>
      </c>
      <c r="D1917" s="48" t="s">
        <v>1201</v>
      </c>
      <c r="E1917" s="51" t="str">
        <f t="shared" si="0"/>
        <v>M576BDP7700-221</v>
      </c>
      <c r="F1917" s="55" t="s">
        <v>2114</v>
      </c>
      <c r="G1917" s="48" t="s">
        <v>27</v>
      </c>
      <c r="H1917" s="55" t="s">
        <v>297</v>
      </c>
      <c r="I1917" s="48" t="s">
        <v>296</v>
      </c>
      <c r="J1917" s="64">
        <v>1</v>
      </c>
      <c r="K1917" s="48">
        <v>62111100</v>
      </c>
      <c r="L1917" s="50">
        <v>8050842289103</v>
      </c>
      <c r="M1917" s="48" t="s">
        <v>2183</v>
      </c>
      <c r="N1917" s="48" t="s">
        <v>2011</v>
      </c>
      <c r="O1917" s="48" t="s">
        <v>2032</v>
      </c>
      <c r="P1917" s="53"/>
      <c r="Q1917" s="53"/>
    </row>
    <row r="1918" spans="2:17">
      <c r="B1918" s="55" t="s">
        <v>745</v>
      </c>
      <c r="C1918" s="48" t="s">
        <v>50</v>
      </c>
      <c r="D1918" s="48" t="s">
        <v>1201</v>
      </c>
      <c r="E1918" s="51" t="str">
        <f t="shared" si="0"/>
        <v>M576BDP7700-221</v>
      </c>
      <c r="F1918" s="55" t="s">
        <v>2114</v>
      </c>
      <c r="G1918" s="48" t="s">
        <v>1997</v>
      </c>
      <c r="H1918" s="55" t="s">
        <v>297</v>
      </c>
      <c r="I1918" s="48" t="s">
        <v>296</v>
      </c>
      <c r="J1918" s="64">
        <v>1</v>
      </c>
      <c r="K1918" s="48">
        <v>62111100</v>
      </c>
      <c r="L1918" s="50">
        <v>8050842289110</v>
      </c>
      <c r="M1918" s="48" t="s">
        <v>2183</v>
      </c>
      <c r="N1918" s="48" t="s">
        <v>2011</v>
      </c>
      <c r="O1918" s="48" t="s">
        <v>2032</v>
      </c>
      <c r="P1918" s="53"/>
      <c r="Q1918" s="53"/>
    </row>
    <row r="1919" spans="2:17">
      <c r="B1919" s="55" t="s">
        <v>745</v>
      </c>
      <c r="C1919" s="48" t="s">
        <v>50</v>
      </c>
      <c r="D1919" s="48" t="s">
        <v>1201</v>
      </c>
      <c r="E1919" s="51" t="str">
        <f t="shared" si="0"/>
        <v>M576BDP7700-221</v>
      </c>
      <c r="F1919" s="55" t="s">
        <v>2114</v>
      </c>
      <c r="G1919" s="48" t="s">
        <v>1998</v>
      </c>
      <c r="H1919" s="55" t="s">
        <v>297</v>
      </c>
      <c r="I1919" s="48" t="s">
        <v>296</v>
      </c>
      <c r="J1919" s="64">
        <v>1</v>
      </c>
      <c r="K1919" s="48">
        <v>62111100</v>
      </c>
      <c r="L1919" s="50">
        <v>8050842289127</v>
      </c>
      <c r="M1919" s="48" t="s">
        <v>2183</v>
      </c>
      <c r="N1919" s="48" t="s">
        <v>2011</v>
      </c>
      <c r="O1919" s="48" t="s">
        <v>2032</v>
      </c>
      <c r="P1919" s="53"/>
      <c r="Q1919" s="53"/>
    </row>
    <row r="1920" spans="2:17">
      <c r="B1920" s="55" t="s">
        <v>745</v>
      </c>
      <c r="C1920" s="48" t="s">
        <v>50</v>
      </c>
      <c r="D1920" s="48" t="s">
        <v>1201</v>
      </c>
      <c r="E1920" s="51" t="str">
        <f t="shared" si="0"/>
        <v>M576BDP7700-221</v>
      </c>
      <c r="F1920" s="55" t="s">
        <v>2114</v>
      </c>
      <c r="G1920" s="48" t="s">
        <v>2000</v>
      </c>
      <c r="H1920" s="55" t="s">
        <v>297</v>
      </c>
      <c r="I1920" s="48" t="s">
        <v>296</v>
      </c>
      <c r="J1920" s="64">
        <v>2</v>
      </c>
      <c r="K1920" s="48">
        <v>62111100</v>
      </c>
      <c r="L1920" s="50">
        <v>8050842289158</v>
      </c>
      <c r="M1920" s="48" t="s">
        <v>2183</v>
      </c>
      <c r="N1920" s="48" t="s">
        <v>2011</v>
      </c>
      <c r="O1920" s="48" t="s">
        <v>2032</v>
      </c>
      <c r="P1920" s="53"/>
      <c r="Q1920" s="53"/>
    </row>
    <row r="1921" spans="2:17">
      <c r="B1921" s="55" t="s">
        <v>99</v>
      </c>
      <c r="C1921" s="48" t="s">
        <v>268</v>
      </c>
      <c r="D1921" s="48" t="s">
        <v>2103</v>
      </c>
      <c r="E1921" s="51" t="str">
        <f t="shared" si="0"/>
        <v>AG371ASPV100-232</v>
      </c>
      <c r="F1921" s="55" t="s">
        <v>101</v>
      </c>
      <c r="G1921" s="48" t="s">
        <v>2122</v>
      </c>
      <c r="H1921" s="55" t="s">
        <v>103</v>
      </c>
      <c r="I1921" s="48" t="s">
        <v>102</v>
      </c>
      <c r="J1921" s="64">
        <v>38</v>
      </c>
      <c r="K1921" s="48">
        <v>64021900</v>
      </c>
      <c r="L1921" s="50">
        <v>8050842313150</v>
      </c>
      <c r="M1921" s="48" t="s">
        <v>2189</v>
      </c>
      <c r="N1921" s="48" t="s">
        <v>2007</v>
      </c>
      <c r="O1921" s="48" t="s">
        <v>2017</v>
      </c>
      <c r="P1921" s="53"/>
      <c r="Q1921" s="53"/>
    </row>
    <row r="1922" spans="2:17">
      <c r="B1922" s="55" t="s">
        <v>466</v>
      </c>
      <c r="C1922" s="48" t="s">
        <v>50</v>
      </c>
      <c r="D1922" s="48" t="s">
        <v>1201</v>
      </c>
      <c r="E1922" s="51" t="str">
        <f t="shared" si="0"/>
        <v>M582BDP7700-118</v>
      </c>
      <c r="F1922" s="55" t="s">
        <v>1202</v>
      </c>
      <c r="G1922" s="48" t="s">
        <v>11</v>
      </c>
      <c r="H1922" s="55" t="s">
        <v>544</v>
      </c>
      <c r="I1922" s="48" t="s">
        <v>543</v>
      </c>
      <c r="J1922" s="64">
        <v>1</v>
      </c>
      <c r="K1922" s="48">
        <v>62111100</v>
      </c>
      <c r="L1922" s="50">
        <v>8050842324866</v>
      </c>
      <c r="M1922" s="48" t="s">
        <v>2183</v>
      </c>
      <c r="N1922" s="48" t="s">
        <v>2011</v>
      </c>
      <c r="O1922" s="48" t="s">
        <v>2032</v>
      </c>
      <c r="P1922" s="53"/>
      <c r="Q1922" s="53"/>
    </row>
    <row r="1923" spans="2:17">
      <c r="B1923" s="55" t="s">
        <v>249</v>
      </c>
      <c r="C1923" s="48" t="s">
        <v>50</v>
      </c>
      <c r="D1923" s="48" t="s">
        <v>1201</v>
      </c>
      <c r="E1923" s="51" t="str">
        <f t="shared" si="0"/>
        <v>M580BDTA100-609</v>
      </c>
      <c r="F1923" s="55" t="s">
        <v>1204</v>
      </c>
      <c r="G1923" s="48" t="s">
        <v>2000</v>
      </c>
      <c r="H1923" s="55" t="s">
        <v>132</v>
      </c>
      <c r="I1923" s="48" t="s">
        <v>131</v>
      </c>
      <c r="J1923" s="64">
        <v>1</v>
      </c>
      <c r="K1923" s="48">
        <v>62111100</v>
      </c>
      <c r="L1923" s="50">
        <v>8050842327430</v>
      </c>
      <c r="M1923" s="48" t="s">
        <v>2183</v>
      </c>
      <c r="N1923" s="48" t="s">
        <v>2011</v>
      </c>
      <c r="O1923" s="48" t="s">
        <v>2029</v>
      </c>
      <c r="P1923" s="53"/>
      <c r="Q1923" s="53"/>
    </row>
    <row r="1924" spans="2:17">
      <c r="B1924" s="55" t="s">
        <v>249</v>
      </c>
      <c r="C1924" s="48" t="s">
        <v>50</v>
      </c>
      <c r="D1924" s="48" t="s">
        <v>1201</v>
      </c>
      <c r="E1924" s="51" t="str">
        <f t="shared" si="0"/>
        <v>M580BDTA100-614</v>
      </c>
      <c r="F1924" s="55" t="s">
        <v>1204</v>
      </c>
      <c r="G1924" s="48" t="s">
        <v>2000</v>
      </c>
      <c r="H1924" s="55" t="s">
        <v>150</v>
      </c>
      <c r="I1924" s="48" t="s">
        <v>149</v>
      </c>
      <c r="J1924" s="64">
        <v>2</v>
      </c>
      <c r="K1924" s="48">
        <v>62111100</v>
      </c>
      <c r="L1924" s="50">
        <v>8050842327447</v>
      </c>
      <c r="M1924" s="48" t="s">
        <v>2183</v>
      </c>
      <c r="N1924" s="48" t="s">
        <v>2011</v>
      </c>
      <c r="O1924" s="48" t="s">
        <v>2029</v>
      </c>
      <c r="P1924" s="53"/>
      <c r="Q1924" s="53"/>
    </row>
    <row r="1925" spans="2:17">
      <c r="B1925" s="55" t="s">
        <v>1197</v>
      </c>
      <c r="C1925" s="48" t="s">
        <v>50</v>
      </c>
      <c r="D1925" s="48" t="s">
        <v>113</v>
      </c>
      <c r="E1925" s="51" t="str">
        <f t="shared" si="0"/>
        <v>M057TTJ9200-004</v>
      </c>
      <c r="F1925" s="55" t="s">
        <v>1198</v>
      </c>
      <c r="G1925" s="48" t="s">
        <v>12</v>
      </c>
      <c r="H1925" s="55" t="s">
        <v>59</v>
      </c>
      <c r="I1925" s="48" t="s">
        <v>58</v>
      </c>
      <c r="J1925" s="64">
        <v>1</v>
      </c>
      <c r="K1925" s="48">
        <v>61091000</v>
      </c>
      <c r="L1925" s="50">
        <v>8050842400171</v>
      </c>
      <c r="M1925" s="48" t="s">
        <v>2189</v>
      </c>
      <c r="N1925" s="48" t="s">
        <v>2007</v>
      </c>
      <c r="O1925" s="48" t="s">
        <v>2016</v>
      </c>
      <c r="P1925" s="53"/>
      <c r="Q1925" s="53"/>
    </row>
    <row r="1926" spans="2:17">
      <c r="B1926" s="55" t="s">
        <v>425</v>
      </c>
      <c r="C1926" s="48" t="s">
        <v>50</v>
      </c>
      <c r="D1926" s="48" t="s">
        <v>1201</v>
      </c>
      <c r="E1926" s="51" t="str">
        <f t="shared" si="0"/>
        <v>M552BDP03NL-216</v>
      </c>
      <c r="F1926" s="55" t="s">
        <v>1202</v>
      </c>
      <c r="G1926" s="48" t="s">
        <v>15</v>
      </c>
      <c r="H1926" s="55" t="s">
        <v>53</v>
      </c>
      <c r="I1926" s="48" t="s">
        <v>52</v>
      </c>
      <c r="J1926" s="64">
        <v>1</v>
      </c>
      <c r="K1926" s="48">
        <v>62111100</v>
      </c>
      <c r="L1926" s="50">
        <v>8050842406739</v>
      </c>
      <c r="M1926" s="48" t="s">
        <v>2183</v>
      </c>
      <c r="N1926" s="48" t="s">
        <v>2011</v>
      </c>
      <c r="O1926" s="48" t="s">
        <v>2020</v>
      </c>
      <c r="P1926" s="53"/>
      <c r="Q1926" s="53"/>
    </row>
    <row r="1927" spans="2:17">
      <c r="B1927" s="55" t="s">
        <v>249</v>
      </c>
      <c r="C1927" s="48" t="s">
        <v>50</v>
      </c>
      <c r="D1927" s="48" t="s">
        <v>1201</v>
      </c>
      <c r="E1927" s="51" t="str">
        <f t="shared" si="0"/>
        <v>M580BDTA100-630</v>
      </c>
      <c r="F1927" s="55" t="s">
        <v>1204</v>
      </c>
      <c r="G1927" s="48" t="s">
        <v>2004</v>
      </c>
      <c r="H1927" s="55" t="s">
        <v>438</v>
      </c>
      <c r="I1927" s="48" t="s">
        <v>437</v>
      </c>
      <c r="J1927" s="64">
        <v>3</v>
      </c>
      <c r="K1927" s="48">
        <v>62111100</v>
      </c>
      <c r="L1927" s="50">
        <v>8050842437535</v>
      </c>
      <c r="M1927" s="48" t="s">
        <v>2183</v>
      </c>
      <c r="N1927" s="48" t="s">
        <v>2011</v>
      </c>
      <c r="O1927" s="48" t="s">
        <v>2029</v>
      </c>
      <c r="P1927" s="53"/>
      <c r="Q1927" s="53"/>
    </row>
    <row r="1928" spans="2:17">
      <c r="B1928" s="55" t="s">
        <v>428</v>
      </c>
      <c r="C1928" s="48" t="s">
        <v>50</v>
      </c>
      <c r="D1928" s="48" t="s">
        <v>1201</v>
      </c>
      <c r="E1928" s="51" t="str">
        <f t="shared" si="0"/>
        <v>M700BDP99S7-644</v>
      </c>
      <c r="F1928" s="55" t="s">
        <v>429</v>
      </c>
      <c r="G1928" s="48" t="s">
        <v>10</v>
      </c>
      <c r="H1928" s="55" t="s">
        <v>431</v>
      </c>
      <c r="I1928" s="48" t="s">
        <v>430</v>
      </c>
      <c r="J1928" s="64">
        <v>1</v>
      </c>
      <c r="K1928" s="48">
        <v>62111100</v>
      </c>
      <c r="L1928" s="50">
        <v>8050842438990</v>
      </c>
      <c r="M1928" s="48" t="s">
        <v>2183</v>
      </c>
      <c r="N1928" s="48" t="s">
        <v>2011</v>
      </c>
      <c r="O1928" s="48" t="s">
        <v>2030</v>
      </c>
      <c r="P1928" s="53"/>
      <c r="Q1928" s="53"/>
    </row>
    <row r="1929" spans="2:17">
      <c r="B1929" s="55" t="s">
        <v>428</v>
      </c>
      <c r="C1929" s="48" t="s">
        <v>50</v>
      </c>
      <c r="D1929" s="48" t="s">
        <v>1201</v>
      </c>
      <c r="E1929" s="51" t="str">
        <f t="shared" si="0"/>
        <v>M700BDP99S7-644</v>
      </c>
      <c r="F1929" s="55" t="s">
        <v>429</v>
      </c>
      <c r="G1929" s="48" t="s">
        <v>14</v>
      </c>
      <c r="H1929" s="55" t="s">
        <v>431</v>
      </c>
      <c r="I1929" s="48" t="s">
        <v>430</v>
      </c>
      <c r="J1929" s="64">
        <v>2</v>
      </c>
      <c r="K1929" s="48">
        <v>62111100</v>
      </c>
      <c r="L1929" s="50">
        <v>8050842439034</v>
      </c>
      <c r="M1929" s="48" t="s">
        <v>2183</v>
      </c>
      <c r="N1929" s="48" t="s">
        <v>2011</v>
      </c>
      <c r="O1929" s="48" t="s">
        <v>2030</v>
      </c>
      <c r="P1929" s="53"/>
      <c r="Q1929" s="53"/>
    </row>
    <row r="1930" spans="2:17">
      <c r="B1930" s="55" t="s">
        <v>863</v>
      </c>
      <c r="C1930" s="48" t="s">
        <v>50</v>
      </c>
      <c r="D1930" s="48" t="s">
        <v>2087</v>
      </c>
      <c r="E1930" s="51" t="str">
        <f t="shared" si="0"/>
        <v>M263SSL3000-615</v>
      </c>
      <c r="F1930" s="55" t="s">
        <v>864</v>
      </c>
      <c r="G1930" s="48" t="s">
        <v>13</v>
      </c>
      <c r="H1930" s="55" t="s">
        <v>142</v>
      </c>
      <c r="I1930" s="48" t="s">
        <v>141</v>
      </c>
      <c r="J1930" s="64">
        <v>1</v>
      </c>
      <c r="K1930" s="48">
        <v>62111100</v>
      </c>
      <c r="L1930" s="50">
        <v>8050842454730</v>
      </c>
      <c r="M1930" s="48" t="s">
        <v>2188</v>
      </c>
      <c r="N1930" s="48" t="s">
        <v>2008</v>
      </c>
      <c r="O1930" s="48" t="s">
        <v>2024</v>
      </c>
      <c r="P1930" s="53"/>
      <c r="Q1930" s="53"/>
    </row>
    <row r="1931" spans="2:17">
      <c r="B1931" s="55" t="s">
        <v>1197</v>
      </c>
      <c r="C1931" s="48" t="s">
        <v>50</v>
      </c>
      <c r="D1931" s="48" t="s">
        <v>113</v>
      </c>
      <c r="E1931" s="51" t="str">
        <f t="shared" si="0"/>
        <v>M057TTJ9200-004</v>
      </c>
      <c r="F1931" s="55" t="s">
        <v>1198</v>
      </c>
      <c r="G1931" s="48" t="s">
        <v>10</v>
      </c>
      <c r="H1931" s="55" t="s">
        <v>59</v>
      </c>
      <c r="I1931" s="48" t="s">
        <v>58</v>
      </c>
      <c r="J1931" s="64">
        <v>1</v>
      </c>
      <c r="K1931" s="48">
        <v>61091000</v>
      </c>
      <c r="L1931" s="50">
        <v>8050842464807</v>
      </c>
      <c r="M1931" s="48" t="s">
        <v>2189</v>
      </c>
      <c r="N1931" s="48" t="s">
        <v>2007</v>
      </c>
      <c r="O1931" s="48" t="s">
        <v>2016</v>
      </c>
      <c r="P1931" s="53"/>
      <c r="Q1931" s="53"/>
    </row>
    <row r="1932" spans="2:17">
      <c r="B1932" s="55" t="s">
        <v>710</v>
      </c>
      <c r="C1932" s="48" t="s">
        <v>50</v>
      </c>
      <c r="D1932" s="48" t="s">
        <v>1201</v>
      </c>
      <c r="E1932" s="51" t="str">
        <f t="shared" si="0"/>
        <v>M594BDN3400-675</v>
      </c>
      <c r="F1932" s="55" t="s">
        <v>1202</v>
      </c>
      <c r="G1932" s="48" t="s">
        <v>11</v>
      </c>
      <c r="H1932" s="55" t="s">
        <v>712</v>
      </c>
      <c r="I1932" s="48" t="s">
        <v>711</v>
      </c>
      <c r="J1932" s="64">
        <v>1</v>
      </c>
      <c r="K1932" s="48">
        <v>62111100</v>
      </c>
      <c r="L1932" s="50">
        <v>8050842470938</v>
      </c>
      <c r="M1932" s="48" t="s">
        <v>2189</v>
      </c>
      <c r="N1932" s="48" t="s">
        <v>2007</v>
      </c>
      <c r="O1932" s="48" t="s">
        <v>2029</v>
      </c>
      <c r="P1932" s="53"/>
      <c r="Q1932" s="53"/>
    </row>
    <row r="1933" spans="2:17">
      <c r="B1933" s="55" t="s">
        <v>1249</v>
      </c>
      <c r="C1933" s="48" t="s">
        <v>268</v>
      </c>
      <c r="D1933" s="48" t="s">
        <v>1223</v>
      </c>
      <c r="E1933" s="51" t="str">
        <f t="shared" si="0"/>
        <v>AM404ASC25SWS-690</v>
      </c>
      <c r="F1933" s="55" t="s">
        <v>90</v>
      </c>
      <c r="G1933" s="48" t="s">
        <v>28</v>
      </c>
      <c r="H1933" s="55" t="s">
        <v>85</v>
      </c>
      <c r="I1933" s="48" t="s">
        <v>84</v>
      </c>
      <c r="J1933" s="64">
        <v>2</v>
      </c>
      <c r="K1933" s="48" t="s">
        <v>2117</v>
      </c>
      <c r="L1933" s="50">
        <v>8050842475001</v>
      </c>
      <c r="M1933" s="48" t="s">
        <v>2189</v>
      </c>
      <c r="N1933" s="48" t="s">
        <v>2007</v>
      </c>
      <c r="O1933" s="48" t="s">
        <v>2018</v>
      </c>
      <c r="P1933" s="53"/>
      <c r="Q1933" s="53"/>
    </row>
    <row r="1934" spans="2:17">
      <c r="B1934" s="55" t="s">
        <v>1257</v>
      </c>
      <c r="C1934" s="48" t="s">
        <v>268</v>
      </c>
      <c r="D1934" s="48" t="s">
        <v>1223</v>
      </c>
      <c r="E1934" s="51" t="str">
        <f t="shared" si="0"/>
        <v>AM404ASC2500-006</v>
      </c>
      <c r="F1934" s="55" t="s">
        <v>90</v>
      </c>
      <c r="G1934" s="48" t="s">
        <v>28</v>
      </c>
      <c r="H1934" s="55" t="s">
        <v>116</v>
      </c>
      <c r="I1934" s="48" t="s">
        <v>115</v>
      </c>
      <c r="J1934" s="64">
        <v>1</v>
      </c>
      <c r="K1934" s="48" t="s">
        <v>2117</v>
      </c>
      <c r="L1934" s="50">
        <v>8050842482764</v>
      </c>
      <c r="M1934" s="48" t="s">
        <v>2189</v>
      </c>
      <c r="N1934" s="48" t="s">
        <v>2007</v>
      </c>
      <c r="O1934" s="48" t="s">
        <v>2018</v>
      </c>
      <c r="P1934" s="53"/>
      <c r="Q1934" s="53"/>
    </row>
    <row r="1935" spans="2:17">
      <c r="B1935" s="55" t="s">
        <v>1256</v>
      </c>
      <c r="C1935" s="48" t="s">
        <v>268</v>
      </c>
      <c r="D1935" s="48" t="s">
        <v>1223</v>
      </c>
      <c r="E1935" s="51" t="str">
        <f t="shared" si="0"/>
        <v>AM405ASC2523-007</v>
      </c>
      <c r="F1935" s="55" t="s">
        <v>1231</v>
      </c>
      <c r="G1935" s="48" t="s">
        <v>30</v>
      </c>
      <c r="H1935" s="55" t="s">
        <v>78</v>
      </c>
      <c r="I1935" s="48" t="s">
        <v>136</v>
      </c>
      <c r="J1935" s="64">
        <v>1</v>
      </c>
      <c r="K1935" s="48" t="s">
        <v>2117</v>
      </c>
      <c r="L1935" s="50">
        <v>8050842482887</v>
      </c>
      <c r="M1935" s="48" t="s">
        <v>2189</v>
      </c>
      <c r="N1935" s="48" t="s">
        <v>2007</v>
      </c>
      <c r="O1935" s="48" t="s">
        <v>2018</v>
      </c>
      <c r="P1935" s="53"/>
      <c r="Q1935" s="53"/>
    </row>
    <row r="1936" spans="2:17">
      <c r="B1936" s="55" t="s">
        <v>486</v>
      </c>
      <c r="C1936" s="48" t="s">
        <v>50</v>
      </c>
      <c r="D1936" s="48" t="s">
        <v>1201</v>
      </c>
      <c r="E1936" s="51" t="str">
        <f t="shared" si="0"/>
        <v>M709BDRT100-700</v>
      </c>
      <c r="F1936" s="55" t="s">
        <v>487</v>
      </c>
      <c r="G1936" s="48" t="s">
        <v>13</v>
      </c>
      <c r="H1936" s="55" t="s">
        <v>489</v>
      </c>
      <c r="I1936" s="48" t="s">
        <v>488</v>
      </c>
      <c r="J1936" s="64">
        <v>1</v>
      </c>
      <c r="K1936" s="48">
        <v>62111100</v>
      </c>
      <c r="L1936" s="50">
        <v>8050842505975</v>
      </c>
      <c r="M1936" s="48" t="s">
        <v>2183</v>
      </c>
      <c r="N1936" s="48" t="s">
        <v>2011</v>
      </c>
      <c r="O1936" s="48" t="s">
        <v>2033</v>
      </c>
      <c r="P1936" s="53"/>
      <c r="Q1936" s="53"/>
    </row>
    <row r="1937" spans="2:17">
      <c r="B1937" s="55" t="s">
        <v>2159</v>
      </c>
      <c r="C1937" s="48" t="s">
        <v>50</v>
      </c>
      <c r="D1937" s="48" t="s">
        <v>2094</v>
      </c>
      <c r="E1937" s="51" t="str">
        <f t="shared" si="0"/>
        <v>M633BDRT4HO-004HO</v>
      </c>
      <c r="F1937" s="55" t="s">
        <v>806</v>
      </c>
      <c r="G1937" s="48" t="s">
        <v>11</v>
      </c>
      <c r="H1937" s="55" t="s">
        <v>59</v>
      </c>
      <c r="I1937" s="48" t="s">
        <v>2160</v>
      </c>
      <c r="J1937" s="64">
        <v>1</v>
      </c>
      <c r="K1937" s="48">
        <v>62111100</v>
      </c>
      <c r="L1937" s="50">
        <v>8050842582983</v>
      </c>
      <c r="M1937" s="48" t="s">
        <v>2189</v>
      </c>
      <c r="N1937" s="48" t="s">
        <v>2007</v>
      </c>
      <c r="O1937" s="48" t="s">
        <v>2020</v>
      </c>
      <c r="P1937" s="53"/>
      <c r="Q1937" s="53"/>
    </row>
    <row r="1938" spans="2:17">
      <c r="B1938" s="55" t="s">
        <v>2158</v>
      </c>
      <c r="C1938" s="48" t="s">
        <v>50</v>
      </c>
      <c r="D1938" s="48" t="s">
        <v>2094</v>
      </c>
      <c r="E1938" s="51" t="str">
        <f t="shared" si="0"/>
        <v>M633BDRT4DY-007DY</v>
      </c>
      <c r="F1938" s="55" t="s">
        <v>806</v>
      </c>
      <c r="G1938" s="48" t="s">
        <v>11</v>
      </c>
      <c r="H1938" s="55" t="s">
        <v>78</v>
      </c>
      <c r="I1938" s="48" t="s">
        <v>1026</v>
      </c>
      <c r="J1938" s="64">
        <v>2</v>
      </c>
      <c r="K1938" s="48">
        <v>62111100</v>
      </c>
      <c r="L1938" s="50">
        <v>8050842583065</v>
      </c>
      <c r="M1938" s="48" t="s">
        <v>2189</v>
      </c>
      <c r="N1938" s="48" t="s">
        <v>2007</v>
      </c>
      <c r="O1938" s="48" t="s">
        <v>2020</v>
      </c>
      <c r="P1938" s="53"/>
      <c r="Q1938" s="53"/>
    </row>
    <row r="1939" spans="2:17">
      <c r="B1939" s="55" t="s">
        <v>1110</v>
      </c>
      <c r="C1939" s="48" t="s">
        <v>50</v>
      </c>
      <c r="D1939" s="48" t="s">
        <v>2102</v>
      </c>
      <c r="E1939" s="51" t="str">
        <f t="shared" si="0"/>
        <v>M717BDRT4BT-424BT</v>
      </c>
      <c r="F1939" s="55" t="s">
        <v>806</v>
      </c>
      <c r="G1939" s="48" t="s">
        <v>10</v>
      </c>
      <c r="H1939" s="55" t="s">
        <v>1112</v>
      </c>
      <c r="I1939" s="48" t="s">
        <v>1111</v>
      </c>
      <c r="J1939" s="64">
        <v>1</v>
      </c>
      <c r="K1939" s="48">
        <v>62111100</v>
      </c>
      <c r="L1939" s="50">
        <v>8050842583805</v>
      </c>
      <c r="M1939" s="48" t="s">
        <v>2189</v>
      </c>
      <c r="N1939" s="48" t="s">
        <v>2007</v>
      </c>
      <c r="O1939" s="48" t="s">
        <v>2020</v>
      </c>
      <c r="P1939" s="53"/>
      <c r="Q1939" s="53"/>
    </row>
    <row r="1940" spans="2:17">
      <c r="B1940" s="55" t="s">
        <v>1025</v>
      </c>
      <c r="C1940" s="48" t="s">
        <v>50</v>
      </c>
      <c r="D1940" s="48" t="s">
        <v>2094</v>
      </c>
      <c r="E1940" s="51" t="str">
        <f t="shared" si="0"/>
        <v>M717BDRT4DY-007DY</v>
      </c>
      <c r="F1940" s="55" t="s">
        <v>683</v>
      </c>
      <c r="G1940" s="48" t="s">
        <v>12</v>
      </c>
      <c r="H1940" s="55" t="s">
        <v>78</v>
      </c>
      <c r="I1940" s="48" t="s">
        <v>1026</v>
      </c>
      <c r="J1940" s="64">
        <v>1</v>
      </c>
      <c r="K1940" s="48">
        <v>62111100</v>
      </c>
      <c r="L1940" s="50">
        <v>8050842640997</v>
      </c>
      <c r="M1940" s="48" t="s">
        <v>2189</v>
      </c>
      <c r="N1940" s="48" t="s">
        <v>2007</v>
      </c>
      <c r="O1940" s="48" t="s">
        <v>2020</v>
      </c>
      <c r="P1940" s="53"/>
      <c r="Q1940" s="53"/>
    </row>
    <row r="1941" spans="2:17">
      <c r="B1941" s="55" t="s">
        <v>1077</v>
      </c>
      <c r="C1941" s="48" t="s">
        <v>50</v>
      </c>
      <c r="D1941" s="48" t="s">
        <v>1224</v>
      </c>
      <c r="E1941" s="51" t="str">
        <f t="shared" si="0"/>
        <v>M775TEJ7800-67501</v>
      </c>
      <c r="F1941" s="55" t="s">
        <v>1078</v>
      </c>
      <c r="G1941" s="48" t="s">
        <v>12</v>
      </c>
      <c r="H1941" s="55" t="s">
        <v>712</v>
      </c>
      <c r="I1941" s="48" t="s">
        <v>925</v>
      </c>
      <c r="J1941" s="64">
        <v>4</v>
      </c>
      <c r="K1941" s="48">
        <v>61091000</v>
      </c>
      <c r="L1941" s="50">
        <v>8050842681921</v>
      </c>
      <c r="M1941" s="48" t="s">
        <v>2182</v>
      </c>
      <c r="N1941" s="48" t="s">
        <v>2009</v>
      </c>
      <c r="O1941" s="48" t="s">
        <v>2020</v>
      </c>
      <c r="P1941" s="53"/>
      <c r="Q1941" s="53"/>
    </row>
    <row r="1942" spans="2:17">
      <c r="B1942" s="55" t="s">
        <v>307</v>
      </c>
      <c r="C1942" s="48" t="s">
        <v>38</v>
      </c>
      <c r="D1942" s="48" t="s">
        <v>2087</v>
      </c>
      <c r="E1942" s="51" t="str">
        <f t="shared" si="0"/>
        <v>W201KBL4200-004</v>
      </c>
      <c r="F1942" s="55" t="s">
        <v>308</v>
      </c>
      <c r="G1942" s="48" t="s">
        <v>2004</v>
      </c>
      <c r="H1942" s="55" t="s">
        <v>59</v>
      </c>
      <c r="I1942" s="48" t="s">
        <v>58</v>
      </c>
      <c r="J1942" s="64">
        <v>1</v>
      </c>
      <c r="K1942" s="48">
        <v>62111200</v>
      </c>
      <c r="L1942" s="50">
        <v>8050842054879</v>
      </c>
      <c r="M1942" s="48" t="s">
        <v>2185</v>
      </c>
      <c r="N1942" s="48" t="s">
        <v>2014</v>
      </c>
      <c r="O1942" s="48" t="s">
        <v>2019</v>
      </c>
      <c r="P1942" s="53"/>
      <c r="Q1942" s="53"/>
    </row>
    <row r="1943" spans="2:17">
      <c r="B1943" s="55" t="s">
        <v>1254</v>
      </c>
      <c r="C1943" s="48" t="s">
        <v>38</v>
      </c>
      <c r="D1943" s="48" t="s">
        <v>80</v>
      </c>
      <c r="E1943" s="51" t="str">
        <f t="shared" si="0"/>
        <v>W208KBL4200-425</v>
      </c>
      <c r="F1943" s="55" t="s">
        <v>224</v>
      </c>
      <c r="G1943" s="48" t="s">
        <v>2004</v>
      </c>
      <c r="H1943" s="55" t="s">
        <v>130</v>
      </c>
      <c r="I1943" s="48" t="s">
        <v>129</v>
      </c>
      <c r="J1943" s="64">
        <v>1</v>
      </c>
      <c r="K1943" s="48" t="s">
        <v>2118</v>
      </c>
      <c r="L1943" s="50">
        <v>8050842054978</v>
      </c>
      <c r="M1943" s="48" t="s">
        <v>2185</v>
      </c>
      <c r="N1943" s="48" t="s">
        <v>2014</v>
      </c>
      <c r="O1943" s="48" t="s">
        <v>2058</v>
      </c>
      <c r="P1943" s="53"/>
      <c r="Q1943" s="53"/>
    </row>
    <row r="1944" spans="2:17">
      <c r="B1944" s="55" t="s">
        <v>594</v>
      </c>
      <c r="C1944" s="48" t="s">
        <v>38</v>
      </c>
      <c r="D1944" s="48" t="s">
        <v>2087</v>
      </c>
      <c r="E1944" s="51" t="str">
        <f t="shared" si="0"/>
        <v>W102KTL4200-004</v>
      </c>
      <c r="F1944" s="55" t="s">
        <v>193</v>
      </c>
      <c r="G1944" s="48" t="s">
        <v>2003</v>
      </c>
      <c r="H1944" s="55" t="s">
        <v>59</v>
      </c>
      <c r="I1944" s="48" t="s">
        <v>58</v>
      </c>
      <c r="J1944" s="64">
        <v>1</v>
      </c>
      <c r="K1944" s="48">
        <v>62111200</v>
      </c>
      <c r="L1944" s="50">
        <v>8050842119523</v>
      </c>
      <c r="M1944" s="48" t="s">
        <v>2185</v>
      </c>
      <c r="N1944" s="48" t="s">
        <v>2014</v>
      </c>
      <c r="O1944" s="48" t="s">
        <v>2019</v>
      </c>
      <c r="P1944" s="53"/>
      <c r="Q1944" s="53"/>
    </row>
    <row r="1945" spans="2:17">
      <c r="B1945" s="55" t="s">
        <v>594</v>
      </c>
      <c r="C1945" s="48" t="s">
        <v>38</v>
      </c>
      <c r="D1945" s="48" t="s">
        <v>2087</v>
      </c>
      <c r="E1945" s="51" t="str">
        <f t="shared" si="0"/>
        <v>W102KTL4200-004</v>
      </c>
      <c r="F1945" s="55" t="s">
        <v>193</v>
      </c>
      <c r="G1945" s="48" t="s">
        <v>31</v>
      </c>
      <c r="H1945" s="55" t="s">
        <v>59</v>
      </c>
      <c r="I1945" s="48" t="s">
        <v>58</v>
      </c>
      <c r="J1945" s="64">
        <v>1</v>
      </c>
      <c r="K1945" s="48">
        <v>62111200</v>
      </c>
      <c r="L1945" s="50">
        <v>8050842119554</v>
      </c>
      <c r="M1945" s="48" t="s">
        <v>2185</v>
      </c>
      <c r="N1945" s="48" t="s">
        <v>2014</v>
      </c>
      <c r="O1945" s="48" t="s">
        <v>2019</v>
      </c>
      <c r="P1945" s="53"/>
      <c r="Q1945" s="53"/>
    </row>
    <row r="1946" spans="2:17">
      <c r="B1946" s="55" t="s">
        <v>168</v>
      </c>
      <c r="C1946" s="48" t="s">
        <v>38</v>
      </c>
      <c r="D1946" s="48" t="s">
        <v>2087</v>
      </c>
      <c r="E1946" s="51" t="str">
        <f t="shared" si="0"/>
        <v>W103KTL4200-004</v>
      </c>
      <c r="F1946" s="55" t="s">
        <v>169</v>
      </c>
      <c r="G1946" s="48" t="s">
        <v>33</v>
      </c>
      <c r="H1946" s="55" t="s">
        <v>59</v>
      </c>
      <c r="I1946" s="48" t="s">
        <v>58</v>
      </c>
      <c r="J1946" s="64">
        <v>1</v>
      </c>
      <c r="K1946" s="48">
        <v>62111200</v>
      </c>
      <c r="L1946" s="50">
        <v>8050842119790</v>
      </c>
      <c r="M1946" s="48" t="s">
        <v>2185</v>
      </c>
      <c r="N1946" s="48" t="s">
        <v>2014</v>
      </c>
      <c r="O1946" s="48" t="s">
        <v>2019</v>
      </c>
      <c r="P1946" s="53"/>
      <c r="Q1946" s="53"/>
    </row>
    <row r="1947" spans="2:17">
      <c r="B1947" s="55" t="s">
        <v>307</v>
      </c>
      <c r="C1947" s="48" t="s">
        <v>38</v>
      </c>
      <c r="D1947" s="48" t="s">
        <v>2087</v>
      </c>
      <c r="E1947" s="51" t="str">
        <f t="shared" si="0"/>
        <v>W201KBL4200-004</v>
      </c>
      <c r="F1947" s="55" t="s">
        <v>308</v>
      </c>
      <c r="G1947" s="48" t="s">
        <v>2005</v>
      </c>
      <c r="H1947" s="55" t="s">
        <v>59</v>
      </c>
      <c r="I1947" s="48" t="s">
        <v>58</v>
      </c>
      <c r="J1947" s="64">
        <v>2</v>
      </c>
      <c r="K1947" s="48">
        <v>62111200</v>
      </c>
      <c r="L1947" s="50">
        <v>8050842124268</v>
      </c>
      <c r="M1947" s="48" t="s">
        <v>2185</v>
      </c>
      <c r="N1947" s="48" t="s">
        <v>2014</v>
      </c>
      <c r="O1947" s="48" t="s">
        <v>2019</v>
      </c>
      <c r="P1947" s="53"/>
      <c r="Q1947" s="53"/>
    </row>
    <row r="1948" spans="2:17">
      <c r="B1948" s="55" t="s">
        <v>307</v>
      </c>
      <c r="C1948" s="48" t="s">
        <v>38</v>
      </c>
      <c r="D1948" s="48" t="s">
        <v>2087</v>
      </c>
      <c r="E1948" s="51" t="str">
        <f t="shared" ref="E1948:E1979" si="1">B1948&amp;"-"&amp;I1948</f>
        <v>W201KBL4200-004</v>
      </c>
      <c r="F1948" s="55" t="s">
        <v>308</v>
      </c>
      <c r="G1948" s="48" t="s">
        <v>31</v>
      </c>
      <c r="H1948" s="55" t="s">
        <v>59</v>
      </c>
      <c r="I1948" s="48" t="s">
        <v>58</v>
      </c>
      <c r="J1948" s="64">
        <v>1</v>
      </c>
      <c r="K1948" s="48">
        <v>62111200</v>
      </c>
      <c r="L1948" s="50">
        <v>8050842124275</v>
      </c>
      <c r="M1948" s="48" t="s">
        <v>2185</v>
      </c>
      <c r="N1948" s="48" t="s">
        <v>2014</v>
      </c>
      <c r="O1948" s="48" t="s">
        <v>2019</v>
      </c>
      <c r="P1948" s="53"/>
      <c r="Q1948" s="53"/>
    </row>
    <row r="1949" spans="2:17">
      <c r="B1949" s="55" t="s">
        <v>307</v>
      </c>
      <c r="C1949" s="48" t="s">
        <v>38</v>
      </c>
      <c r="D1949" s="48" t="s">
        <v>2087</v>
      </c>
      <c r="E1949" s="51" t="str">
        <f t="shared" si="1"/>
        <v>W201KBL4200-004</v>
      </c>
      <c r="F1949" s="55" t="s">
        <v>308</v>
      </c>
      <c r="G1949" s="48" t="s">
        <v>32</v>
      </c>
      <c r="H1949" s="55" t="s">
        <v>59</v>
      </c>
      <c r="I1949" s="48" t="s">
        <v>58</v>
      </c>
      <c r="J1949" s="64">
        <v>1</v>
      </c>
      <c r="K1949" s="48">
        <v>62111200</v>
      </c>
      <c r="L1949" s="50">
        <v>8050842124282</v>
      </c>
      <c r="M1949" s="48" t="s">
        <v>2185</v>
      </c>
      <c r="N1949" s="48" t="s">
        <v>2014</v>
      </c>
      <c r="O1949" s="48" t="s">
        <v>2019</v>
      </c>
      <c r="P1949" s="53"/>
      <c r="Q1949" s="53"/>
    </row>
    <row r="1950" spans="2:17">
      <c r="B1950" s="55" t="s">
        <v>307</v>
      </c>
      <c r="C1950" s="48" t="s">
        <v>38</v>
      </c>
      <c r="D1950" s="48" t="s">
        <v>2087</v>
      </c>
      <c r="E1950" s="51" t="str">
        <f t="shared" si="1"/>
        <v>W201KBL4200-425</v>
      </c>
      <c r="F1950" s="55" t="s">
        <v>308</v>
      </c>
      <c r="G1950" s="48" t="s">
        <v>2004</v>
      </c>
      <c r="H1950" s="55" t="s">
        <v>130</v>
      </c>
      <c r="I1950" s="48" t="s">
        <v>129</v>
      </c>
      <c r="J1950" s="64">
        <v>1</v>
      </c>
      <c r="K1950" s="48">
        <v>62111200</v>
      </c>
      <c r="L1950" s="50">
        <v>8050842124374</v>
      </c>
      <c r="M1950" s="48" t="s">
        <v>2185</v>
      </c>
      <c r="N1950" s="48" t="s">
        <v>2014</v>
      </c>
      <c r="O1950" s="48" t="s">
        <v>2019</v>
      </c>
      <c r="P1950" s="53"/>
      <c r="Q1950" s="53"/>
    </row>
    <row r="1951" spans="2:17">
      <c r="B1951" s="55" t="s">
        <v>307</v>
      </c>
      <c r="C1951" s="48" t="s">
        <v>38</v>
      </c>
      <c r="D1951" s="48" t="s">
        <v>2087</v>
      </c>
      <c r="E1951" s="51" t="str">
        <f t="shared" si="1"/>
        <v>W201KBL4200-425</v>
      </c>
      <c r="F1951" s="55" t="s">
        <v>308</v>
      </c>
      <c r="G1951" s="48" t="s">
        <v>2005</v>
      </c>
      <c r="H1951" s="55" t="s">
        <v>130</v>
      </c>
      <c r="I1951" s="48" t="s">
        <v>129</v>
      </c>
      <c r="J1951" s="64">
        <v>4</v>
      </c>
      <c r="K1951" s="48">
        <v>62111200</v>
      </c>
      <c r="L1951" s="50">
        <v>8050842124381</v>
      </c>
      <c r="M1951" s="48" t="s">
        <v>2185</v>
      </c>
      <c r="N1951" s="48" t="s">
        <v>2014</v>
      </c>
      <c r="O1951" s="48" t="s">
        <v>2019</v>
      </c>
      <c r="P1951" s="53"/>
      <c r="Q1951" s="53"/>
    </row>
    <row r="1952" spans="2:17">
      <c r="B1952" s="55" t="s">
        <v>1251</v>
      </c>
      <c r="C1952" s="48" t="s">
        <v>38</v>
      </c>
      <c r="D1952" s="48" t="s">
        <v>1224</v>
      </c>
      <c r="E1952" s="51" t="str">
        <f t="shared" si="1"/>
        <v>W830TEJ63GI-006</v>
      </c>
      <c r="F1952" s="55" t="s">
        <v>1225</v>
      </c>
      <c r="G1952" s="48" t="s">
        <v>13</v>
      </c>
      <c r="H1952" s="55" t="s">
        <v>116</v>
      </c>
      <c r="I1952" s="48" t="s">
        <v>115</v>
      </c>
      <c r="J1952" s="64">
        <v>1</v>
      </c>
      <c r="K1952" s="48" t="s">
        <v>2119</v>
      </c>
      <c r="L1952" s="50">
        <v>8050842140572</v>
      </c>
      <c r="M1952" s="48" t="s">
        <v>2182</v>
      </c>
      <c r="N1952" s="48" t="s">
        <v>2009</v>
      </c>
      <c r="O1952" s="48" t="s">
        <v>2018</v>
      </c>
      <c r="P1952" s="53"/>
      <c r="Q1952" s="53"/>
    </row>
    <row r="1953" spans="2:17">
      <c r="B1953" s="55" t="s">
        <v>1255</v>
      </c>
      <c r="C1953" s="48" t="s">
        <v>38</v>
      </c>
      <c r="D1953" s="48" t="s">
        <v>2087</v>
      </c>
      <c r="E1953" s="51" t="str">
        <f t="shared" si="1"/>
        <v>W200KBL4200-006</v>
      </c>
      <c r="F1953" s="55" t="s">
        <v>222</v>
      </c>
      <c r="G1953" s="48" t="s">
        <v>31</v>
      </c>
      <c r="H1953" s="55" t="s">
        <v>116</v>
      </c>
      <c r="I1953" s="48" t="s">
        <v>115</v>
      </c>
      <c r="J1953" s="64">
        <v>1</v>
      </c>
      <c r="K1953" s="48" t="s">
        <v>2118</v>
      </c>
      <c r="L1953" s="50">
        <v>8050842178827</v>
      </c>
      <c r="M1953" s="48" t="s">
        <v>2185</v>
      </c>
      <c r="N1953" s="48" t="s">
        <v>2014</v>
      </c>
      <c r="O1953" s="48" t="s">
        <v>2057</v>
      </c>
      <c r="P1953" s="53"/>
      <c r="Q1953" s="53"/>
    </row>
    <row r="1954" spans="2:17">
      <c r="B1954" s="55" t="s">
        <v>594</v>
      </c>
      <c r="C1954" s="48" t="s">
        <v>38</v>
      </c>
      <c r="D1954" s="48" t="s">
        <v>2087</v>
      </c>
      <c r="E1954" s="51" t="str">
        <f t="shared" si="1"/>
        <v>W102KTL4200-006</v>
      </c>
      <c r="F1954" s="55" t="s">
        <v>193</v>
      </c>
      <c r="G1954" s="48" t="s">
        <v>2003</v>
      </c>
      <c r="H1954" s="55" t="s">
        <v>116</v>
      </c>
      <c r="I1954" s="48" t="s">
        <v>115</v>
      </c>
      <c r="J1954" s="64">
        <v>2</v>
      </c>
      <c r="K1954" s="48">
        <v>62111200</v>
      </c>
      <c r="L1954" s="50">
        <v>8050842179107</v>
      </c>
      <c r="M1954" s="48" t="s">
        <v>2185</v>
      </c>
      <c r="N1954" s="48" t="s">
        <v>2014</v>
      </c>
      <c r="O1954" s="48" t="s">
        <v>2019</v>
      </c>
      <c r="P1954" s="53"/>
      <c r="Q1954" s="53"/>
    </row>
    <row r="1955" spans="2:17">
      <c r="B1955" s="55" t="s">
        <v>594</v>
      </c>
      <c r="C1955" s="48" t="s">
        <v>38</v>
      </c>
      <c r="D1955" s="48" t="s">
        <v>2087</v>
      </c>
      <c r="E1955" s="51" t="str">
        <f t="shared" si="1"/>
        <v>W102KTL4200-006</v>
      </c>
      <c r="F1955" s="55" t="s">
        <v>193</v>
      </c>
      <c r="G1955" s="48" t="s">
        <v>2004</v>
      </c>
      <c r="H1955" s="55" t="s">
        <v>116</v>
      </c>
      <c r="I1955" s="48" t="s">
        <v>115</v>
      </c>
      <c r="J1955" s="64">
        <v>1</v>
      </c>
      <c r="K1955" s="48">
        <v>62111200</v>
      </c>
      <c r="L1955" s="50">
        <v>8050842179114</v>
      </c>
      <c r="M1955" s="48" t="s">
        <v>2185</v>
      </c>
      <c r="N1955" s="48" t="s">
        <v>2014</v>
      </c>
      <c r="O1955" s="48" t="s">
        <v>2019</v>
      </c>
      <c r="P1955" s="53"/>
      <c r="Q1955" s="53"/>
    </row>
    <row r="1956" spans="2:17">
      <c r="B1956" s="55" t="s">
        <v>594</v>
      </c>
      <c r="C1956" s="48" t="s">
        <v>38</v>
      </c>
      <c r="D1956" s="48" t="s">
        <v>2087</v>
      </c>
      <c r="E1956" s="51" t="str">
        <f t="shared" si="1"/>
        <v>W102KTL4200-006</v>
      </c>
      <c r="F1956" s="55" t="s">
        <v>193</v>
      </c>
      <c r="G1956" s="48" t="s">
        <v>2005</v>
      </c>
      <c r="H1956" s="55" t="s">
        <v>116</v>
      </c>
      <c r="I1956" s="48" t="s">
        <v>115</v>
      </c>
      <c r="J1956" s="64">
        <v>2</v>
      </c>
      <c r="K1956" s="48">
        <v>62111200</v>
      </c>
      <c r="L1956" s="50">
        <v>8050842179121</v>
      </c>
      <c r="M1956" s="48" t="s">
        <v>2185</v>
      </c>
      <c r="N1956" s="48" t="s">
        <v>2014</v>
      </c>
      <c r="O1956" s="48" t="s">
        <v>2019</v>
      </c>
      <c r="P1956" s="53"/>
      <c r="Q1956" s="53"/>
    </row>
    <row r="1957" spans="2:17">
      <c r="B1957" s="55" t="s">
        <v>594</v>
      </c>
      <c r="C1957" s="48" t="s">
        <v>38</v>
      </c>
      <c r="D1957" s="48" t="s">
        <v>2087</v>
      </c>
      <c r="E1957" s="51" t="str">
        <f t="shared" si="1"/>
        <v>W102KTL4200-006</v>
      </c>
      <c r="F1957" s="55" t="s">
        <v>193</v>
      </c>
      <c r="G1957" s="48" t="s">
        <v>31</v>
      </c>
      <c r="H1957" s="55" t="s">
        <v>116</v>
      </c>
      <c r="I1957" s="48" t="s">
        <v>115</v>
      </c>
      <c r="J1957" s="64">
        <v>1</v>
      </c>
      <c r="K1957" s="48">
        <v>62111200</v>
      </c>
      <c r="L1957" s="50">
        <v>8050842179138</v>
      </c>
      <c r="M1957" s="48" t="s">
        <v>2185</v>
      </c>
      <c r="N1957" s="48" t="s">
        <v>2014</v>
      </c>
      <c r="O1957" s="48" t="s">
        <v>2019</v>
      </c>
      <c r="P1957" s="53"/>
      <c r="Q1957" s="53"/>
    </row>
    <row r="1958" spans="2:17">
      <c r="B1958" s="55" t="s">
        <v>357</v>
      </c>
      <c r="C1958" s="48" t="s">
        <v>38</v>
      </c>
      <c r="D1958" s="48" t="s">
        <v>1201</v>
      </c>
      <c r="E1958" s="51" t="str">
        <f t="shared" si="1"/>
        <v>W530BDP92OT-425</v>
      </c>
      <c r="F1958" s="55" t="s">
        <v>96</v>
      </c>
      <c r="G1958" s="48" t="s">
        <v>12</v>
      </c>
      <c r="H1958" s="55" t="s">
        <v>130</v>
      </c>
      <c r="I1958" s="48" t="s">
        <v>129</v>
      </c>
      <c r="J1958" s="64">
        <v>1</v>
      </c>
      <c r="K1958" s="48">
        <v>62111200</v>
      </c>
      <c r="L1958" s="50">
        <v>8050842251575</v>
      </c>
      <c r="M1958" s="48" t="s">
        <v>2183</v>
      </c>
      <c r="N1958" s="48" t="s">
        <v>2011</v>
      </c>
      <c r="O1958" s="48" t="s">
        <v>2065</v>
      </c>
      <c r="P1958" s="53"/>
      <c r="Q1958" s="53"/>
    </row>
    <row r="1959" spans="2:17">
      <c r="B1959" s="55" t="s">
        <v>357</v>
      </c>
      <c r="C1959" s="48" t="s">
        <v>38</v>
      </c>
      <c r="D1959" s="48" t="s">
        <v>1201</v>
      </c>
      <c r="E1959" s="51" t="str">
        <f t="shared" si="1"/>
        <v>W530BDP92OT-425</v>
      </c>
      <c r="F1959" s="55" t="s">
        <v>96</v>
      </c>
      <c r="G1959" s="48" t="s">
        <v>13</v>
      </c>
      <c r="H1959" s="55" t="s">
        <v>130</v>
      </c>
      <c r="I1959" s="48" t="s">
        <v>129</v>
      </c>
      <c r="J1959" s="64">
        <v>1</v>
      </c>
      <c r="K1959" s="48">
        <v>62111200</v>
      </c>
      <c r="L1959" s="50">
        <v>8050842251582</v>
      </c>
      <c r="M1959" s="48" t="s">
        <v>2183</v>
      </c>
      <c r="N1959" s="48" t="s">
        <v>2011</v>
      </c>
      <c r="O1959" s="48" t="s">
        <v>2065</v>
      </c>
      <c r="P1959" s="53"/>
      <c r="Q1959" s="53"/>
    </row>
    <row r="1960" spans="2:17">
      <c r="B1960" s="55" t="s">
        <v>575</v>
      </c>
      <c r="C1960" s="48" t="s">
        <v>38</v>
      </c>
      <c r="D1960" s="48" t="s">
        <v>113</v>
      </c>
      <c r="E1960" s="51" t="str">
        <f t="shared" si="1"/>
        <v>W667JHF4300-006</v>
      </c>
      <c r="F1960" s="55" t="s">
        <v>576</v>
      </c>
      <c r="G1960" s="48" t="s">
        <v>11</v>
      </c>
      <c r="H1960" s="55" t="s">
        <v>116</v>
      </c>
      <c r="I1960" s="48" t="s">
        <v>115</v>
      </c>
      <c r="J1960" s="64">
        <v>1</v>
      </c>
      <c r="K1960" s="48">
        <v>61102020</v>
      </c>
      <c r="L1960" s="50">
        <v>8050842262724</v>
      </c>
      <c r="M1960" s="48" t="s">
        <v>2182</v>
      </c>
      <c r="N1960" s="48" t="s">
        <v>2009</v>
      </c>
      <c r="O1960" s="48" t="s">
        <v>2016</v>
      </c>
      <c r="P1960" s="53"/>
      <c r="Q1960" s="53"/>
    </row>
    <row r="1961" spans="2:17">
      <c r="B1961" s="55" t="s">
        <v>669</v>
      </c>
      <c r="C1961" s="48" t="s">
        <v>38</v>
      </c>
      <c r="D1961" s="48" t="s">
        <v>2087</v>
      </c>
      <c r="E1961" s="51" t="str">
        <f t="shared" si="1"/>
        <v>W149KTLY700-570</v>
      </c>
      <c r="F1961" s="55" t="s">
        <v>521</v>
      </c>
      <c r="G1961" s="48" t="s">
        <v>2005</v>
      </c>
      <c r="H1961" s="55" t="s">
        <v>248</v>
      </c>
      <c r="I1961" s="48" t="s">
        <v>247</v>
      </c>
      <c r="J1961" s="64">
        <v>2</v>
      </c>
      <c r="K1961" s="48">
        <v>62111200</v>
      </c>
      <c r="L1961" s="50">
        <v>8050842301188</v>
      </c>
      <c r="M1961" s="48" t="s">
        <v>2185</v>
      </c>
      <c r="N1961" s="48" t="s">
        <v>2014</v>
      </c>
      <c r="O1961" s="48" t="s">
        <v>2027</v>
      </c>
      <c r="P1961" s="53"/>
      <c r="Q1961" s="53"/>
    </row>
    <row r="1962" spans="2:17">
      <c r="B1962" s="55" t="s">
        <v>307</v>
      </c>
      <c r="C1962" s="48" t="s">
        <v>38</v>
      </c>
      <c r="D1962" s="48" t="s">
        <v>2087</v>
      </c>
      <c r="E1962" s="51" t="str">
        <f t="shared" si="1"/>
        <v>W201KBL4200-006</v>
      </c>
      <c r="F1962" s="55" t="s">
        <v>308</v>
      </c>
      <c r="G1962" s="48" t="s">
        <v>2003</v>
      </c>
      <c r="H1962" s="55" t="s">
        <v>116</v>
      </c>
      <c r="I1962" s="48" t="s">
        <v>115</v>
      </c>
      <c r="J1962" s="64">
        <v>1</v>
      </c>
      <c r="K1962" s="48">
        <v>62111200</v>
      </c>
      <c r="L1962" s="50">
        <v>8050842303465</v>
      </c>
      <c r="M1962" s="48" t="s">
        <v>2185</v>
      </c>
      <c r="N1962" s="48" t="s">
        <v>2014</v>
      </c>
      <c r="O1962" s="48" t="s">
        <v>2019</v>
      </c>
      <c r="P1962" s="53"/>
      <c r="Q1962" s="53"/>
    </row>
    <row r="1963" spans="2:17">
      <c r="B1963" s="55" t="s">
        <v>307</v>
      </c>
      <c r="C1963" s="48" t="s">
        <v>38</v>
      </c>
      <c r="D1963" s="48" t="s">
        <v>2087</v>
      </c>
      <c r="E1963" s="51" t="str">
        <f t="shared" si="1"/>
        <v>W201KBL4200-006</v>
      </c>
      <c r="F1963" s="55" t="s">
        <v>308</v>
      </c>
      <c r="G1963" s="48" t="s">
        <v>31</v>
      </c>
      <c r="H1963" s="55" t="s">
        <v>116</v>
      </c>
      <c r="I1963" s="48" t="s">
        <v>115</v>
      </c>
      <c r="J1963" s="64">
        <v>5</v>
      </c>
      <c r="K1963" s="48">
        <v>62111200</v>
      </c>
      <c r="L1963" s="50">
        <v>8050842303489</v>
      </c>
      <c r="M1963" s="48" t="s">
        <v>2185</v>
      </c>
      <c r="N1963" s="48" t="s">
        <v>2014</v>
      </c>
      <c r="O1963" s="48" t="s">
        <v>2019</v>
      </c>
      <c r="P1963" s="53"/>
      <c r="Q1963" s="53"/>
    </row>
    <row r="1964" spans="2:17">
      <c r="B1964" s="55" t="s">
        <v>1097</v>
      </c>
      <c r="C1964" s="48" t="s">
        <v>38</v>
      </c>
      <c r="D1964" s="48" t="s">
        <v>2087</v>
      </c>
      <c r="E1964" s="51" t="str">
        <f t="shared" si="1"/>
        <v>W254KSL51CY-006</v>
      </c>
      <c r="F1964" s="55" t="s">
        <v>1098</v>
      </c>
      <c r="G1964" s="48" t="s">
        <v>2004</v>
      </c>
      <c r="H1964" s="55" t="s">
        <v>116</v>
      </c>
      <c r="I1964" s="48" t="s">
        <v>115</v>
      </c>
      <c r="J1964" s="64">
        <v>8</v>
      </c>
      <c r="K1964" s="48">
        <v>62111200</v>
      </c>
      <c r="L1964" s="50">
        <v>8050842373819</v>
      </c>
      <c r="M1964" s="48" t="s">
        <v>2185</v>
      </c>
      <c r="N1964" s="48" t="s">
        <v>2014</v>
      </c>
      <c r="O1964" s="48" t="s">
        <v>2040</v>
      </c>
      <c r="P1964" s="53"/>
      <c r="Q1964" s="53"/>
    </row>
    <row r="1965" spans="2:17">
      <c r="B1965" s="55" t="s">
        <v>95</v>
      </c>
      <c r="C1965" s="48" t="s">
        <v>38</v>
      </c>
      <c r="D1965" s="48" t="s">
        <v>1201</v>
      </c>
      <c r="E1965" s="51" t="str">
        <f t="shared" si="1"/>
        <v>W530BDP7700-568</v>
      </c>
      <c r="F1965" s="55" t="s">
        <v>96</v>
      </c>
      <c r="G1965" s="48" t="s">
        <v>13</v>
      </c>
      <c r="H1965" s="55" t="s">
        <v>105</v>
      </c>
      <c r="I1965" s="48" t="s">
        <v>104</v>
      </c>
      <c r="J1965" s="64">
        <v>2</v>
      </c>
      <c r="K1965" s="48">
        <v>62111200</v>
      </c>
      <c r="L1965" s="50">
        <v>8050842409204</v>
      </c>
      <c r="M1965" s="48" t="s">
        <v>2183</v>
      </c>
      <c r="N1965" s="48" t="s">
        <v>2011</v>
      </c>
      <c r="O1965" s="48" t="s">
        <v>2032</v>
      </c>
      <c r="P1965" s="53"/>
      <c r="Q1965" s="53"/>
    </row>
    <row r="1966" spans="2:17">
      <c r="B1966" s="55" t="s">
        <v>36</v>
      </c>
      <c r="C1966" s="48" t="s">
        <v>38</v>
      </c>
      <c r="D1966" s="48" t="s">
        <v>1201</v>
      </c>
      <c r="E1966" s="51" t="str">
        <f t="shared" si="1"/>
        <v>W636BDP8100-034</v>
      </c>
      <c r="F1966" s="55" t="s">
        <v>41</v>
      </c>
      <c r="G1966" s="48" t="s">
        <v>9</v>
      </c>
      <c r="H1966" s="55" t="s">
        <v>118</v>
      </c>
      <c r="I1966" s="48" t="s">
        <v>117</v>
      </c>
      <c r="J1966" s="64">
        <v>1</v>
      </c>
      <c r="K1966" s="48">
        <v>62111200</v>
      </c>
      <c r="L1966" s="50">
        <v>8050842409372</v>
      </c>
      <c r="M1966" s="48" t="s">
        <v>2183</v>
      </c>
      <c r="N1966" s="48" t="s">
        <v>2011</v>
      </c>
      <c r="O1966" s="48" t="s">
        <v>2020</v>
      </c>
      <c r="P1966" s="53"/>
      <c r="Q1966" s="53"/>
    </row>
    <row r="1967" spans="2:17">
      <c r="B1967" s="55" t="s">
        <v>594</v>
      </c>
      <c r="C1967" s="48" t="s">
        <v>38</v>
      </c>
      <c r="D1967" s="48" t="s">
        <v>2087</v>
      </c>
      <c r="E1967" s="51" t="str">
        <f t="shared" si="1"/>
        <v>W102KTL4200-034</v>
      </c>
      <c r="F1967" s="55" t="s">
        <v>193</v>
      </c>
      <c r="G1967" s="48" t="s">
        <v>31</v>
      </c>
      <c r="H1967" s="55" t="s">
        <v>118</v>
      </c>
      <c r="I1967" s="48" t="s">
        <v>117</v>
      </c>
      <c r="J1967" s="64">
        <v>1</v>
      </c>
      <c r="K1967" s="48">
        <v>62111200</v>
      </c>
      <c r="L1967" s="50">
        <v>8050842409709</v>
      </c>
      <c r="M1967" s="48" t="s">
        <v>2185</v>
      </c>
      <c r="N1967" s="48" t="s">
        <v>2014</v>
      </c>
      <c r="O1967" s="48" t="s">
        <v>2019</v>
      </c>
      <c r="P1967" s="53"/>
      <c r="Q1967" s="53"/>
    </row>
    <row r="1968" spans="2:17">
      <c r="B1968" s="55" t="s">
        <v>594</v>
      </c>
      <c r="C1968" s="48" t="s">
        <v>38</v>
      </c>
      <c r="D1968" s="48" t="s">
        <v>2087</v>
      </c>
      <c r="E1968" s="51" t="str">
        <f t="shared" si="1"/>
        <v>W102KTL4200-034</v>
      </c>
      <c r="F1968" s="55" t="s">
        <v>193</v>
      </c>
      <c r="G1968" s="48" t="s">
        <v>32</v>
      </c>
      <c r="H1968" s="55" t="s">
        <v>118</v>
      </c>
      <c r="I1968" s="48" t="s">
        <v>117</v>
      </c>
      <c r="J1968" s="64">
        <v>2</v>
      </c>
      <c r="K1968" s="48">
        <v>62111200</v>
      </c>
      <c r="L1968" s="50">
        <v>8050842409716</v>
      </c>
      <c r="M1968" s="48" t="s">
        <v>2185</v>
      </c>
      <c r="N1968" s="48" t="s">
        <v>2014</v>
      </c>
      <c r="O1968" s="48" t="s">
        <v>2019</v>
      </c>
      <c r="P1968" s="53"/>
      <c r="Q1968" s="53"/>
    </row>
    <row r="1969" spans="2:17">
      <c r="B1969" s="55" t="s">
        <v>359</v>
      </c>
      <c r="C1969" s="48" t="s">
        <v>38</v>
      </c>
      <c r="D1969" s="48" t="s">
        <v>2087</v>
      </c>
      <c r="E1969" s="51" t="str">
        <f t="shared" si="1"/>
        <v>W207KBLY700-569</v>
      </c>
      <c r="F1969" s="55" t="s">
        <v>360</v>
      </c>
      <c r="G1969" s="48" t="s">
        <v>32</v>
      </c>
      <c r="H1969" s="55" t="s">
        <v>94</v>
      </c>
      <c r="I1969" s="48" t="s">
        <v>93</v>
      </c>
      <c r="J1969" s="64">
        <v>1</v>
      </c>
      <c r="K1969" s="48">
        <v>62111200</v>
      </c>
      <c r="L1969" s="50">
        <v>8050842410804</v>
      </c>
      <c r="M1969" s="48" t="s">
        <v>2185</v>
      </c>
      <c r="N1969" s="48" t="s">
        <v>2014</v>
      </c>
      <c r="O1969" s="48" t="s">
        <v>2027</v>
      </c>
      <c r="P1969" s="53"/>
      <c r="Q1969" s="53"/>
    </row>
    <row r="1970" spans="2:17">
      <c r="B1970" s="55" t="s">
        <v>334</v>
      </c>
      <c r="C1970" s="48" t="s">
        <v>38</v>
      </c>
      <c r="D1970" s="48" t="s">
        <v>2087</v>
      </c>
      <c r="E1970" s="51" t="str">
        <f t="shared" si="1"/>
        <v>W200KBLY2RL-006</v>
      </c>
      <c r="F1970" s="55" t="s">
        <v>222</v>
      </c>
      <c r="G1970" s="48" t="s">
        <v>2003</v>
      </c>
      <c r="H1970" s="55" t="s">
        <v>116</v>
      </c>
      <c r="I1970" s="48" t="s">
        <v>115</v>
      </c>
      <c r="J1970" s="64">
        <v>2</v>
      </c>
      <c r="K1970" s="48">
        <v>62111200</v>
      </c>
      <c r="L1970" s="50">
        <v>8050842456932</v>
      </c>
      <c r="M1970" s="48" t="s">
        <v>2185</v>
      </c>
      <c r="N1970" s="48" t="s">
        <v>2014</v>
      </c>
      <c r="O1970" s="48" t="s">
        <v>2022</v>
      </c>
      <c r="P1970" s="53"/>
      <c r="Q1970" s="53"/>
    </row>
    <row r="1971" spans="2:17">
      <c r="B1971" s="55" t="s">
        <v>334</v>
      </c>
      <c r="C1971" s="48" t="s">
        <v>38</v>
      </c>
      <c r="D1971" s="48" t="s">
        <v>2087</v>
      </c>
      <c r="E1971" s="51" t="str">
        <f t="shared" si="1"/>
        <v>W200KBLY2RL-006</v>
      </c>
      <c r="F1971" s="55" t="s">
        <v>222</v>
      </c>
      <c r="G1971" s="48" t="s">
        <v>31</v>
      </c>
      <c r="H1971" s="55" t="s">
        <v>116</v>
      </c>
      <c r="I1971" s="48" t="s">
        <v>115</v>
      </c>
      <c r="J1971" s="64">
        <v>3</v>
      </c>
      <c r="K1971" s="48">
        <v>62111200</v>
      </c>
      <c r="L1971" s="50">
        <v>8050842456956</v>
      </c>
      <c r="M1971" s="48" t="s">
        <v>2185</v>
      </c>
      <c r="N1971" s="48" t="s">
        <v>2014</v>
      </c>
      <c r="O1971" s="48" t="s">
        <v>2022</v>
      </c>
      <c r="P1971" s="53"/>
      <c r="Q1971" s="53"/>
    </row>
    <row r="1972" spans="2:17">
      <c r="B1972" s="55" t="s">
        <v>199</v>
      </c>
      <c r="C1972" s="48" t="s">
        <v>38</v>
      </c>
      <c r="D1972" s="48" t="s">
        <v>2087</v>
      </c>
      <c r="E1972" s="51" t="str">
        <f t="shared" si="1"/>
        <v>W240KTL4200-004</v>
      </c>
      <c r="F1972" s="55" t="s">
        <v>200</v>
      </c>
      <c r="G1972" s="48" t="s">
        <v>32</v>
      </c>
      <c r="H1972" s="55" t="s">
        <v>59</v>
      </c>
      <c r="I1972" s="48" t="s">
        <v>58</v>
      </c>
      <c r="J1972" s="64">
        <v>1</v>
      </c>
      <c r="K1972" s="48">
        <v>62111200</v>
      </c>
      <c r="L1972" s="50">
        <v>8050842458127</v>
      </c>
      <c r="M1972" s="48" t="s">
        <v>2185</v>
      </c>
      <c r="N1972" s="48" t="s">
        <v>2014</v>
      </c>
      <c r="O1972" s="48" t="s">
        <v>2019</v>
      </c>
      <c r="P1972" s="53"/>
      <c r="Q1972" s="53"/>
    </row>
    <row r="1973" spans="2:17">
      <c r="B1973" s="55" t="s">
        <v>158</v>
      </c>
      <c r="C1973" s="48" t="s">
        <v>38</v>
      </c>
      <c r="D1973" s="48" t="s">
        <v>80</v>
      </c>
      <c r="E1973" s="51" t="str">
        <f t="shared" si="1"/>
        <v>WB00KNLY700-569</v>
      </c>
      <c r="F1973" s="55" t="s">
        <v>159</v>
      </c>
      <c r="G1973" s="48" t="s">
        <v>2003</v>
      </c>
      <c r="H1973" s="55" t="s">
        <v>94</v>
      </c>
      <c r="I1973" s="48" t="s">
        <v>93</v>
      </c>
      <c r="J1973" s="64">
        <v>18</v>
      </c>
      <c r="K1973" s="48">
        <v>62111200</v>
      </c>
      <c r="L1973" s="50">
        <v>8050842466566</v>
      </c>
      <c r="M1973" s="48" t="s">
        <v>2185</v>
      </c>
      <c r="N1973" s="48" t="s">
        <v>2014</v>
      </c>
      <c r="O1973" s="48" t="s">
        <v>2039</v>
      </c>
      <c r="P1973" s="53"/>
      <c r="Q1973" s="53"/>
    </row>
    <row r="1974" spans="2:17">
      <c r="B1974" s="55" t="s">
        <v>158</v>
      </c>
      <c r="C1974" s="48" t="s">
        <v>38</v>
      </c>
      <c r="D1974" s="48" t="s">
        <v>80</v>
      </c>
      <c r="E1974" s="51" t="str">
        <f t="shared" si="1"/>
        <v>WB00KNLY700-569</v>
      </c>
      <c r="F1974" s="55" t="s">
        <v>159</v>
      </c>
      <c r="G1974" s="48" t="s">
        <v>2004</v>
      </c>
      <c r="H1974" s="55" t="s">
        <v>94</v>
      </c>
      <c r="I1974" s="48" t="s">
        <v>93</v>
      </c>
      <c r="J1974" s="64">
        <v>77</v>
      </c>
      <c r="K1974" s="48">
        <v>62111200</v>
      </c>
      <c r="L1974" s="50">
        <v>8050842466573</v>
      </c>
      <c r="M1974" s="48" t="s">
        <v>2185</v>
      </c>
      <c r="N1974" s="48" t="s">
        <v>2014</v>
      </c>
      <c r="O1974" s="48" t="s">
        <v>2039</v>
      </c>
      <c r="P1974" s="53"/>
      <c r="Q1974" s="53"/>
    </row>
    <row r="1975" spans="2:17">
      <c r="B1975" s="55" t="s">
        <v>158</v>
      </c>
      <c r="C1975" s="48" t="s">
        <v>38</v>
      </c>
      <c r="D1975" s="48" t="s">
        <v>80</v>
      </c>
      <c r="E1975" s="51" t="str">
        <f t="shared" si="1"/>
        <v>WB00KNLY700-569</v>
      </c>
      <c r="F1975" s="55" t="s">
        <v>159</v>
      </c>
      <c r="G1975" s="48" t="s">
        <v>2005</v>
      </c>
      <c r="H1975" s="55" t="s">
        <v>94</v>
      </c>
      <c r="I1975" s="48" t="s">
        <v>93</v>
      </c>
      <c r="J1975" s="64">
        <v>69</v>
      </c>
      <c r="K1975" s="48">
        <v>62111200</v>
      </c>
      <c r="L1975" s="50">
        <v>8050842466580</v>
      </c>
      <c r="M1975" s="48" t="s">
        <v>2185</v>
      </c>
      <c r="N1975" s="48" t="s">
        <v>2014</v>
      </c>
      <c r="O1975" s="48" t="s">
        <v>2039</v>
      </c>
      <c r="P1975" s="53"/>
      <c r="Q1975" s="53"/>
    </row>
    <row r="1976" spans="2:17">
      <c r="B1976" s="55" t="s">
        <v>206</v>
      </c>
      <c r="C1976" s="48" t="s">
        <v>38</v>
      </c>
      <c r="D1976" s="48" t="s">
        <v>2087</v>
      </c>
      <c r="E1976" s="51" t="str">
        <f t="shared" si="1"/>
        <v>WB19KNLY700-565</v>
      </c>
      <c r="F1976" s="55" t="s">
        <v>207</v>
      </c>
      <c r="G1976" s="48" t="s">
        <v>2003</v>
      </c>
      <c r="H1976" s="55" t="s">
        <v>191</v>
      </c>
      <c r="I1976" s="48" t="s">
        <v>190</v>
      </c>
      <c r="J1976" s="64">
        <v>1</v>
      </c>
      <c r="K1976" s="48">
        <v>62111200</v>
      </c>
      <c r="L1976" s="50">
        <v>8050842466627</v>
      </c>
      <c r="M1976" s="48" t="s">
        <v>2188</v>
      </c>
      <c r="N1976" s="48" t="s">
        <v>2008</v>
      </c>
      <c r="O1976" s="48" t="s">
        <v>2027</v>
      </c>
      <c r="P1976" s="53"/>
      <c r="Q1976" s="53"/>
    </row>
    <row r="1977" spans="2:17">
      <c r="B1977" s="55" t="s">
        <v>206</v>
      </c>
      <c r="C1977" s="48" t="s">
        <v>38</v>
      </c>
      <c r="D1977" s="48" t="s">
        <v>2087</v>
      </c>
      <c r="E1977" s="51" t="str">
        <f t="shared" si="1"/>
        <v>WB19KNLY700-565</v>
      </c>
      <c r="F1977" s="55" t="s">
        <v>207</v>
      </c>
      <c r="G1977" s="48" t="s">
        <v>2004</v>
      </c>
      <c r="H1977" s="55" t="s">
        <v>191</v>
      </c>
      <c r="I1977" s="48" t="s">
        <v>190</v>
      </c>
      <c r="J1977" s="64">
        <v>2</v>
      </c>
      <c r="K1977" s="48">
        <v>62111200</v>
      </c>
      <c r="L1977" s="50">
        <v>8050842466634</v>
      </c>
      <c r="M1977" s="48" t="s">
        <v>2188</v>
      </c>
      <c r="N1977" s="48" t="s">
        <v>2008</v>
      </c>
      <c r="O1977" s="48" t="s">
        <v>2027</v>
      </c>
      <c r="P1977" s="53"/>
      <c r="Q1977" s="53"/>
    </row>
    <row r="1978" spans="2:17">
      <c r="B1978" s="55" t="s">
        <v>206</v>
      </c>
      <c r="C1978" s="48" t="s">
        <v>38</v>
      </c>
      <c r="D1978" s="48" t="s">
        <v>2087</v>
      </c>
      <c r="E1978" s="51" t="str">
        <f t="shared" si="1"/>
        <v>WB19KNLY700-565</v>
      </c>
      <c r="F1978" s="55" t="s">
        <v>207</v>
      </c>
      <c r="G1978" s="48" t="s">
        <v>32</v>
      </c>
      <c r="H1978" s="55" t="s">
        <v>191</v>
      </c>
      <c r="I1978" s="48" t="s">
        <v>190</v>
      </c>
      <c r="J1978" s="64">
        <v>2</v>
      </c>
      <c r="K1978" s="48">
        <v>62111200</v>
      </c>
      <c r="L1978" s="50">
        <v>8050842466665</v>
      </c>
      <c r="M1978" s="48" t="s">
        <v>2188</v>
      </c>
      <c r="N1978" s="48" t="s">
        <v>2008</v>
      </c>
      <c r="O1978" s="48" t="s">
        <v>2027</v>
      </c>
      <c r="P1978" s="53"/>
      <c r="Q1978" s="53"/>
    </row>
    <row r="1979" spans="2:17">
      <c r="B1979" s="55" t="s">
        <v>1253</v>
      </c>
      <c r="C1979" s="48" t="s">
        <v>38</v>
      </c>
      <c r="D1979" s="48" t="s">
        <v>80</v>
      </c>
      <c r="E1979" s="51" t="str">
        <f t="shared" si="1"/>
        <v>W278KBL5900-006</v>
      </c>
      <c r="F1979" s="55" t="s">
        <v>125</v>
      </c>
      <c r="G1979" s="48" t="s">
        <v>2004</v>
      </c>
      <c r="H1979" s="55" t="s">
        <v>116</v>
      </c>
      <c r="I1979" s="48" t="s">
        <v>115</v>
      </c>
      <c r="J1979" s="64">
        <v>1</v>
      </c>
      <c r="K1979" s="48" t="s">
        <v>2118</v>
      </c>
      <c r="L1979" s="50">
        <v>8050842476213</v>
      </c>
      <c r="M1979" s="48" t="s">
        <v>2188</v>
      </c>
      <c r="N1979" s="48" t="s">
        <v>2008</v>
      </c>
      <c r="O1979" s="48" t="s">
        <v>2061</v>
      </c>
      <c r="P1979" s="53"/>
      <c r="Q1979" s="53"/>
    </row>
    <row r="1980" spans="2:17">
      <c r="B1980" s="55" t="s">
        <v>1250</v>
      </c>
      <c r="C1980" s="48" t="s">
        <v>38</v>
      </c>
      <c r="D1980" s="48" t="s">
        <v>726</v>
      </c>
      <c r="E1980" s="51" t="str">
        <f t="shared" ref="E1980:E2011" si="2">B1980&amp;"-"&amp;I1980</f>
        <v>W281KSL59EY-690</v>
      </c>
      <c r="F1980" s="55" t="s">
        <v>1174</v>
      </c>
      <c r="G1980" s="48" t="s">
        <v>2004</v>
      </c>
      <c r="H1980" s="55" t="s">
        <v>85</v>
      </c>
      <c r="I1980" s="48" t="s">
        <v>84</v>
      </c>
      <c r="J1980" s="64">
        <v>1</v>
      </c>
      <c r="K1980" s="48" t="s">
        <v>2118</v>
      </c>
      <c r="L1980" s="50">
        <v>8050842476305</v>
      </c>
      <c r="M1980" s="48" t="s">
        <v>2188</v>
      </c>
      <c r="N1980" s="48" t="s">
        <v>2008</v>
      </c>
      <c r="O1980" s="48" t="s">
        <v>2061</v>
      </c>
      <c r="P1980" s="53"/>
      <c r="Q1980" s="53"/>
    </row>
    <row r="1981" spans="2:17">
      <c r="B1981" s="55" t="s">
        <v>887</v>
      </c>
      <c r="C1981" s="48" t="s">
        <v>38</v>
      </c>
      <c r="D1981" s="48" t="s">
        <v>2087</v>
      </c>
      <c r="E1981" s="51" t="str">
        <f t="shared" si="2"/>
        <v>W353KSL4300-691</v>
      </c>
      <c r="F1981" s="55" t="s">
        <v>727</v>
      </c>
      <c r="G1981" s="48" t="s">
        <v>2004</v>
      </c>
      <c r="H1981" s="55" t="s">
        <v>71</v>
      </c>
      <c r="I1981" s="48" t="s">
        <v>70</v>
      </c>
      <c r="J1981" s="64">
        <v>12</v>
      </c>
      <c r="K1981" s="48">
        <v>62111200</v>
      </c>
      <c r="L1981" s="50">
        <v>8050842477135</v>
      </c>
      <c r="M1981" s="48" t="s">
        <v>2188</v>
      </c>
      <c r="N1981" s="48" t="s">
        <v>2008</v>
      </c>
      <c r="O1981" s="48" t="s">
        <v>2062</v>
      </c>
      <c r="P1981" s="53"/>
      <c r="Q1981" s="53"/>
    </row>
    <row r="1982" spans="2:17">
      <c r="B1982" s="55" t="s">
        <v>311</v>
      </c>
      <c r="C1982" s="48" t="s">
        <v>38</v>
      </c>
      <c r="D1982" s="48" t="s">
        <v>2087</v>
      </c>
      <c r="E1982" s="51" t="str">
        <f t="shared" si="2"/>
        <v>W102KTL3000-69200</v>
      </c>
      <c r="F1982" s="55" t="s">
        <v>2076</v>
      </c>
      <c r="G1982" s="48" t="s">
        <v>9</v>
      </c>
      <c r="H1982" s="55" t="s">
        <v>176</v>
      </c>
      <c r="I1982" s="48" t="s">
        <v>2077</v>
      </c>
      <c r="J1982" s="64">
        <v>1</v>
      </c>
      <c r="K1982" s="48" t="s">
        <v>2118</v>
      </c>
      <c r="L1982" s="50">
        <v>8050842515950</v>
      </c>
      <c r="M1982" s="48" t="s">
        <v>2188</v>
      </c>
      <c r="N1982" s="48" t="s">
        <v>2008</v>
      </c>
      <c r="O1982" s="48" t="s">
        <v>2059</v>
      </c>
      <c r="P1982" s="53"/>
      <c r="Q1982" s="53"/>
    </row>
    <row r="1983" spans="2:17">
      <c r="B1983" s="55" t="s">
        <v>311</v>
      </c>
      <c r="C1983" s="48" t="s">
        <v>38</v>
      </c>
      <c r="D1983" s="48" t="s">
        <v>2087</v>
      </c>
      <c r="E1983" s="51" t="str">
        <f t="shared" si="2"/>
        <v>W102KTL3000-69200</v>
      </c>
      <c r="F1983" s="55" t="s">
        <v>2076</v>
      </c>
      <c r="G1983" s="48" t="s">
        <v>11</v>
      </c>
      <c r="H1983" s="55" t="s">
        <v>176</v>
      </c>
      <c r="I1983" s="48" t="s">
        <v>2077</v>
      </c>
      <c r="J1983" s="64">
        <v>1</v>
      </c>
      <c r="K1983" s="48" t="s">
        <v>2118</v>
      </c>
      <c r="L1983" s="50">
        <v>8050842515967</v>
      </c>
      <c r="M1983" s="48" t="s">
        <v>2188</v>
      </c>
      <c r="N1983" s="48" t="s">
        <v>2008</v>
      </c>
      <c r="O1983" s="48" t="s">
        <v>2059</v>
      </c>
      <c r="P1983" s="53"/>
      <c r="Q1983" s="53"/>
    </row>
    <row r="1984" spans="2:17">
      <c r="B1984" s="55" t="s">
        <v>277</v>
      </c>
      <c r="C1984" s="48" t="s">
        <v>38</v>
      </c>
      <c r="D1984" s="48" t="s">
        <v>2087</v>
      </c>
      <c r="E1984" s="51" t="str">
        <f t="shared" si="2"/>
        <v>W102KTL36SW-690</v>
      </c>
      <c r="F1984" s="55" t="s">
        <v>193</v>
      </c>
      <c r="G1984" s="48" t="s">
        <v>33</v>
      </c>
      <c r="H1984" s="55" t="s">
        <v>85</v>
      </c>
      <c r="I1984" s="48" t="s">
        <v>84</v>
      </c>
      <c r="J1984" s="64">
        <v>2</v>
      </c>
      <c r="K1984" s="48">
        <v>62111200</v>
      </c>
      <c r="L1984" s="50">
        <v>8050842516100</v>
      </c>
      <c r="M1984" s="48" t="s">
        <v>2188</v>
      </c>
      <c r="N1984" s="48" t="s">
        <v>2008</v>
      </c>
      <c r="O1984" s="48" t="s">
        <v>2019</v>
      </c>
      <c r="P1984" s="53"/>
      <c r="Q1984" s="53"/>
    </row>
    <row r="1985" spans="2:17">
      <c r="B1985" s="55" t="s">
        <v>483</v>
      </c>
      <c r="C1985" s="48" t="s">
        <v>38</v>
      </c>
      <c r="D1985" s="48" t="s">
        <v>2087</v>
      </c>
      <c r="E1985" s="51" t="str">
        <f t="shared" si="2"/>
        <v>W103KTL3000-633</v>
      </c>
      <c r="F1985" s="55" t="s">
        <v>169</v>
      </c>
      <c r="G1985" s="48" t="s">
        <v>31</v>
      </c>
      <c r="H1985" s="55" t="s">
        <v>324</v>
      </c>
      <c r="I1985" s="48" t="s">
        <v>323</v>
      </c>
      <c r="J1985" s="64">
        <v>4</v>
      </c>
      <c r="K1985" s="48">
        <v>62111200</v>
      </c>
      <c r="L1985" s="50">
        <v>8050842516209</v>
      </c>
      <c r="M1985" s="48" t="s">
        <v>2188</v>
      </c>
      <c r="N1985" s="48" t="s">
        <v>2008</v>
      </c>
      <c r="O1985" s="48" t="s">
        <v>2024</v>
      </c>
      <c r="P1985" s="53"/>
      <c r="Q1985" s="53"/>
    </row>
    <row r="1986" spans="2:17">
      <c r="B1986" s="55" t="s">
        <v>483</v>
      </c>
      <c r="C1986" s="48" t="s">
        <v>38</v>
      </c>
      <c r="D1986" s="48" t="s">
        <v>2087</v>
      </c>
      <c r="E1986" s="51" t="str">
        <f t="shared" si="2"/>
        <v>W103KTL3000-633</v>
      </c>
      <c r="F1986" s="55" t="s">
        <v>169</v>
      </c>
      <c r="G1986" s="48" t="s">
        <v>32</v>
      </c>
      <c r="H1986" s="55" t="s">
        <v>324</v>
      </c>
      <c r="I1986" s="48" t="s">
        <v>323</v>
      </c>
      <c r="J1986" s="64">
        <v>4</v>
      </c>
      <c r="K1986" s="48">
        <v>62111200</v>
      </c>
      <c r="L1986" s="50">
        <v>8050842516216</v>
      </c>
      <c r="M1986" s="48" t="s">
        <v>2188</v>
      </c>
      <c r="N1986" s="48" t="s">
        <v>2008</v>
      </c>
      <c r="O1986" s="48" t="s">
        <v>2024</v>
      </c>
      <c r="P1986" s="53"/>
      <c r="Q1986" s="53"/>
    </row>
    <row r="1987" spans="2:17">
      <c r="B1987" s="55" t="s">
        <v>483</v>
      </c>
      <c r="C1987" s="48" t="s">
        <v>38</v>
      </c>
      <c r="D1987" s="48" t="s">
        <v>2087</v>
      </c>
      <c r="E1987" s="51" t="str">
        <f t="shared" si="2"/>
        <v>W103KTL3000-691</v>
      </c>
      <c r="F1987" s="55" t="s">
        <v>169</v>
      </c>
      <c r="G1987" s="48" t="s">
        <v>2003</v>
      </c>
      <c r="H1987" s="55" t="s">
        <v>71</v>
      </c>
      <c r="I1987" s="48" t="s">
        <v>70</v>
      </c>
      <c r="J1987" s="64">
        <v>3</v>
      </c>
      <c r="K1987" s="48">
        <v>62111200</v>
      </c>
      <c r="L1987" s="50">
        <v>8050842516230</v>
      </c>
      <c r="M1987" s="48" t="s">
        <v>2188</v>
      </c>
      <c r="N1987" s="48" t="s">
        <v>2008</v>
      </c>
      <c r="O1987" s="48" t="s">
        <v>2024</v>
      </c>
      <c r="P1987" s="53"/>
      <c r="Q1987" s="53"/>
    </row>
    <row r="1988" spans="2:17">
      <c r="B1988" s="55" t="s">
        <v>483</v>
      </c>
      <c r="C1988" s="48" t="s">
        <v>38</v>
      </c>
      <c r="D1988" s="48" t="s">
        <v>2087</v>
      </c>
      <c r="E1988" s="51" t="str">
        <f t="shared" si="2"/>
        <v>W103KTL3000-691</v>
      </c>
      <c r="F1988" s="55" t="s">
        <v>169</v>
      </c>
      <c r="G1988" s="48" t="s">
        <v>31</v>
      </c>
      <c r="H1988" s="55" t="s">
        <v>71</v>
      </c>
      <c r="I1988" s="48" t="s">
        <v>70</v>
      </c>
      <c r="J1988" s="64">
        <v>1</v>
      </c>
      <c r="K1988" s="48">
        <v>62111200</v>
      </c>
      <c r="L1988" s="50">
        <v>8050842516254</v>
      </c>
      <c r="M1988" s="48" t="s">
        <v>2188</v>
      </c>
      <c r="N1988" s="48" t="s">
        <v>2008</v>
      </c>
      <c r="O1988" s="48" t="s">
        <v>2024</v>
      </c>
      <c r="P1988" s="53"/>
      <c r="Q1988" s="53"/>
    </row>
    <row r="1989" spans="2:17">
      <c r="B1989" s="55" t="s">
        <v>483</v>
      </c>
      <c r="C1989" s="48" t="s">
        <v>38</v>
      </c>
      <c r="D1989" s="48" t="s">
        <v>2087</v>
      </c>
      <c r="E1989" s="51" t="str">
        <f t="shared" si="2"/>
        <v>W103KTL3000-691</v>
      </c>
      <c r="F1989" s="55" t="s">
        <v>169</v>
      </c>
      <c r="G1989" s="48" t="s">
        <v>33</v>
      </c>
      <c r="H1989" s="55" t="s">
        <v>71</v>
      </c>
      <c r="I1989" s="48" t="s">
        <v>70</v>
      </c>
      <c r="J1989" s="64">
        <v>2</v>
      </c>
      <c r="K1989" s="48">
        <v>62111200</v>
      </c>
      <c r="L1989" s="50">
        <v>8050842516278</v>
      </c>
      <c r="M1989" s="48" t="s">
        <v>2188</v>
      </c>
      <c r="N1989" s="48" t="s">
        <v>2008</v>
      </c>
      <c r="O1989" s="48" t="s">
        <v>2024</v>
      </c>
      <c r="P1989" s="53"/>
      <c r="Q1989" s="53"/>
    </row>
    <row r="1990" spans="2:17">
      <c r="B1990" s="55" t="s">
        <v>520</v>
      </c>
      <c r="C1990" s="48" t="s">
        <v>38</v>
      </c>
      <c r="D1990" s="48" t="s">
        <v>2087</v>
      </c>
      <c r="E1990" s="51" t="str">
        <f t="shared" si="2"/>
        <v>W149KTL36ST-690</v>
      </c>
      <c r="F1990" s="55" t="s">
        <v>521</v>
      </c>
      <c r="G1990" s="48" t="s">
        <v>33</v>
      </c>
      <c r="H1990" s="55" t="s">
        <v>85</v>
      </c>
      <c r="I1990" s="48" t="s">
        <v>84</v>
      </c>
      <c r="J1990" s="64">
        <v>1</v>
      </c>
      <c r="K1990" s="48">
        <v>62111200</v>
      </c>
      <c r="L1990" s="50">
        <v>8050842517053</v>
      </c>
      <c r="M1990" s="48" t="s">
        <v>2188</v>
      </c>
      <c r="N1990" s="48" t="s">
        <v>2008</v>
      </c>
      <c r="O1990" s="48" t="s">
        <v>2019</v>
      </c>
      <c r="P1990" s="53"/>
      <c r="Q1990" s="53"/>
    </row>
    <row r="1991" spans="2:17">
      <c r="B1991" s="55" t="s">
        <v>491</v>
      </c>
      <c r="C1991" s="48" t="s">
        <v>38</v>
      </c>
      <c r="D1991" s="48" t="s">
        <v>2087</v>
      </c>
      <c r="E1991" s="51" t="str">
        <f t="shared" si="2"/>
        <v>W191KTL36HY-691</v>
      </c>
      <c r="F1991" s="55" t="s">
        <v>465</v>
      </c>
      <c r="G1991" s="48" t="s">
        <v>2003</v>
      </c>
      <c r="H1991" s="55" t="s">
        <v>71</v>
      </c>
      <c r="I1991" s="48" t="s">
        <v>70</v>
      </c>
      <c r="J1991" s="64">
        <v>1</v>
      </c>
      <c r="K1991" s="48">
        <v>62111200</v>
      </c>
      <c r="L1991" s="50">
        <v>8050842517640</v>
      </c>
      <c r="M1991" s="48" t="s">
        <v>2188</v>
      </c>
      <c r="N1991" s="48" t="s">
        <v>2008</v>
      </c>
      <c r="O1991" s="48" t="s">
        <v>2019</v>
      </c>
      <c r="P1991" s="53"/>
      <c r="Q1991" s="53"/>
    </row>
    <row r="1992" spans="2:17">
      <c r="B1992" s="55" t="s">
        <v>343</v>
      </c>
      <c r="C1992" s="48" t="s">
        <v>38</v>
      </c>
      <c r="D1992" s="48" t="s">
        <v>2087</v>
      </c>
      <c r="E1992" s="51" t="str">
        <f t="shared" si="2"/>
        <v>W206KBL5900-696</v>
      </c>
      <c r="F1992" s="55" t="s">
        <v>344</v>
      </c>
      <c r="G1992" s="48" t="s">
        <v>2003</v>
      </c>
      <c r="H1992" s="55" t="s">
        <v>180</v>
      </c>
      <c r="I1992" s="48" t="s">
        <v>179</v>
      </c>
      <c r="J1992" s="64">
        <v>3</v>
      </c>
      <c r="K1992" s="48">
        <v>62111200</v>
      </c>
      <c r="L1992" s="50">
        <v>8050842519132</v>
      </c>
      <c r="M1992" s="48" t="s">
        <v>2188</v>
      </c>
      <c r="N1992" s="48" t="s">
        <v>2008</v>
      </c>
      <c r="O1992" s="48" t="s">
        <v>2038</v>
      </c>
      <c r="P1992" s="53"/>
      <c r="Q1992" s="53"/>
    </row>
    <row r="1993" spans="2:17">
      <c r="B1993" s="55" t="s">
        <v>343</v>
      </c>
      <c r="C1993" s="48" t="s">
        <v>38</v>
      </c>
      <c r="D1993" s="48" t="s">
        <v>2087</v>
      </c>
      <c r="E1993" s="51" t="str">
        <f t="shared" si="2"/>
        <v>W206KBL5900-696</v>
      </c>
      <c r="F1993" s="55" t="s">
        <v>344</v>
      </c>
      <c r="G1993" s="48" t="s">
        <v>32</v>
      </c>
      <c r="H1993" s="55" t="s">
        <v>180</v>
      </c>
      <c r="I1993" s="48" t="s">
        <v>179</v>
      </c>
      <c r="J1993" s="64">
        <v>1</v>
      </c>
      <c r="K1993" s="48">
        <v>62111200</v>
      </c>
      <c r="L1993" s="50">
        <v>8050842519163</v>
      </c>
      <c r="M1993" s="48" t="s">
        <v>2188</v>
      </c>
      <c r="N1993" s="48" t="s">
        <v>2008</v>
      </c>
      <c r="O1993" s="48" t="s">
        <v>2038</v>
      </c>
      <c r="P1993" s="53"/>
      <c r="Q1993" s="53"/>
    </row>
    <row r="1994" spans="2:17">
      <c r="B1994" s="55" t="s">
        <v>414</v>
      </c>
      <c r="C1994" s="48" t="s">
        <v>38</v>
      </c>
      <c r="D1994" s="48" t="s">
        <v>2087</v>
      </c>
      <c r="E1994" s="51" t="str">
        <f t="shared" si="2"/>
        <v>W207KBL5900-695</v>
      </c>
      <c r="F1994" s="55" t="s">
        <v>360</v>
      </c>
      <c r="G1994" s="48" t="s">
        <v>33</v>
      </c>
      <c r="H1994" s="55" t="s">
        <v>404</v>
      </c>
      <c r="I1994" s="48" t="s">
        <v>403</v>
      </c>
      <c r="J1994" s="64">
        <v>1</v>
      </c>
      <c r="K1994" s="48">
        <v>62111200</v>
      </c>
      <c r="L1994" s="50">
        <v>8050842519699</v>
      </c>
      <c r="M1994" s="48" t="s">
        <v>2188</v>
      </c>
      <c r="N1994" s="48" t="s">
        <v>2008</v>
      </c>
      <c r="O1994" s="48" t="s">
        <v>2038</v>
      </c>
      <c r="P1994" s="53"/>
      <c r="Q1994" s="53"/>
    </row>
    <row r="1995" spans="2:17">
      <c r="B1995" s="55" t="s">
        <v>538</v>
      </c>
      <c r="C1995" s="48" t="s">
        <v>38</v>
      </c>
      <c r="D1995" s="48" t="s">
        <v>2087</v>
      </c>
      <c r="E1995" s="51" t="str">
        <f t="shared" si="2"/>
        <v>W210KBL36SC-436</v>
      </c>
      <c r="F1995" s="55" t="s">
        <v>388</v>
      </c>
      <c r="G1995" s="48" t="s">
        <v>2005</v>
      </c>
      <c r="H1995" s="55" t="s">
        <v>109</v>
      </c>
      <c r="I1995" s="48" t="s">
        <v>108</v>
      </c>
      <c r="J1995" s="64">
        <v>1</v>
      </c>
      <c r="K1995" s="48">
        <v>62111200</v>
      </c>
      <c r="L1995" s="50">
        <v>8050842519781</v>
      </c>
      <c r="M1995" s="48" t="s">
        <v>2188</v>
      </c>
      <c r="N1995" s="48" t="s">
        <v>2008</v>
      </c>
      <c r="O1995" s="48" t="s">
        <v>2019</v>
      </c>
      <c r="P1995" s="53"/>
      <c r="Q1995" s="53"/>
    </row>
    <row r="1996" spans="2:17">
      <c r="B1996" s="55" t="s">
        <v>2175</v>
      </c>
      <c r="C1996" s="48" t="s">
        <v>38</v>
      </c>
      <c r="D1996" s="48" t="s">
        <v>2087</v>
      </c>
      <c r="E1996" s="51" t="str">
        <f t="shared" si="2"/>
        <v>W210KBL5900-690</v>
      </c>
      <c r="F1996" s="55" t="s">
        <v>388</v>
      </c>
      <c r="G1996" s="48" t="s">
        <v>2003</v>
      </c>
      <c r="H1996" s="55" t="s">
        <v>85</v>
      </c>
      <c r="I1996" s="48" t="s">
        <v>84</v>
      </c>
      <c r="J1996" s="64">
        <v>2</v>
      </c>
      <c r="K1996" s="48">
        <v>62111200</v>
      </c>
      <c r="L1996" s="50">
        <v>8050842520114</v>
      </c>
      <c r="M1996" s="48" t="s">
        <v>2188</v>
      </c>
      <c r="N1996" s="48" t="s">
        <v>2008</v>
      </c>
      <c r="O1996" s="48" t="s">
        <v>2038</v>
      </c>
      <c r="P1996" s="53"/>
      <c r="Q1996" s="53"/>
    </row>
    <row r="1997" spans="2:17">
      <c r="B1997" s="55" t="s">
        <v>2175</v>
      </c>
      <c r="C1997" s="48" t="s">
        <v>38</v>
      </c>
      <c r="D1997" s="48" t="s">
        <v>2087</v>
      </c>
      <c r="E1997" s="51" t="str">
        <f t="shared" si="2"/>
        <v>W210KBL5900-690</v>
      </c>
      <c r="F1997" s="55" t="s">
        <v>388</v>
      </c>
      <c r="G1997" s="48" t="s">
        <v>2004</v>
      </c>
      <c r="H1997" s="55" t="s">
        <v>85</v>
      </c>
      <c r="I1997" s="48" t="s">
        <v>84</v>
      </c>
      <c r="J1997" s="64">
        <v>1</v>
      </c>
      <c r="K1997" s="48">
        <v>62111200</v>
      </c>
      <c r="L1997" s="50">
        <v>8050842520121</v>
      </c>
      <c r="M1997" s="48" t="s">
        <v>2188</v>
      </c>
      <c r="N1997" s="48" t="s">
        <v>2008</v>
      </c>
      <c r="O1997" s="48" t="s">
        <v>2038</v>
      </c>
      <c r="P1997" s="53"/>
      <c r="Q1997" s="53"/>
    </row>
    <row r="1998" spans="2:17">
      <c r="B1998" s="55" t="s">
        <v>2175</v>
      </c>
      <c r="C1998" s="48" t="s">
        <v>38</v>
      </c>
      <c r="D1998" s="48" t="s">
        <v>2087</v>
      </c>
      <c r="E1998" s="51" t="str">
        <f t="shared" si="2"/>
        <v>W210KBL5900-690</v>
      </c>
      <c r="F1998" s="55" t="s">
        <v>388</v>
      </c>
      <c r="G1998" s="48" t="s">
        <v>2005</v>
      </c>
      <c r="H1998" s="55" t="s">
        <v>85</v>
      </c>
      <c r="I1998" s="48" t="s">
        <v>84</v>
      </c>
      <c r="J1998" s="64">
        <v>3</v>
      </c>
      <c r="K1998" s="48">
        <v>62111200</v>
      </c>
      <c r="L1998" s="50">
        <v>8050842520138</v>
      </c>
      <c r="M1998" s="48" t="s">
        <v>2188</v>
      </c>
      <c r="N1998" s="48" t="s">
        <v>2008</v>
      </c>
      <c r="O1998" s="48" t="s">
        <v>2038</v>
      </c>
      <c r="P1998" s="53"/>
      <c r="Q1998" s="53"/>
    </row>
    <row r="1999" spans="2:17">
      <c r="B1999" s="55" t="s">
        <v>2175</v>
      </c>
      <c r="C1999" s="48" t="s">
        <v>38</v>
      </c>
      <c r="D1999" s="48" t="s">
        <v>2087</v>
      </c>
      <c r="E1999" s="51" t="str">
        <f t="shared" si="2"/>
        <v>W210KBL5900-690</v>
      </c>
      <c r="F1999" s="55" t="s">
        <v>388</v>
      </c>
      <c r="G1999" s="48" t="s">
        <v>31</v>
      </c>
      <c r="H1999" s="55" t="s">
        <v>85</v>
      </c>
      <c r="I1999" s="48" t="s">
        <v>84</v>
      </c>
      <c r="J1999" s="64">
        <v>3</v>
      </c>
      <c r="K1999" s="48">
        <v>62111200</v>
      </c>
      <c r="L1999" s="50">
        <v>8050842520145</v>
      </c>
      <c r="M1999" s="48" t="s">
        <v>2188</v>
      </c>
      <c r="N1999" s="48" t="s">
        <v>2008</v>
      </c>
      <c r="O1999" s="48" t="s">
        <v>2038</v>
      </c>
      <c r="P1999" s="53"/>
      <c r="Q1999" s="53"/>
    </row>
    <row r="2000" spans="2:17">
      <c r="B2000" s="55" t="s">
        <v>2175</v>
      </c>
      <c r="C2000" s="48" t="s">
        <v>38</v>
      </c>
      <c r="D2000" s="48" t="s">
        <v>2087</v>
      </c>
      <c r="E2000" s="51" t="str">
        <f t="shared" si="2"/>
        <v>W210KBL5900-695</v>
      </c>
      <c r="F2000" s="55" t="s">
        <v>388</v>
      </c>
      <c r="G2000" s="48" t="s">
        <v>31</v>
      </c>
      <c r="H2000" s="55" t="s">
        <v>404</v>
      </c>
      <c r="I2000" s="48" t="s">
        <v>403</v>
      </c>
      <c r="J2000" s="64">
        <v>2</v>
      </c>
      <c r="K2000" s="48">
        <v>62111200</v>
      </c>
      <c r="L2000" s="50">
        <v>8050842520329</v>
      </c>
      <c r="M2000" s="48" t="s">
        <v>2188</v>
      </c>
      <c r="N2000" s="48" t="s">
        <v>2008</v>
      </c>
      <c r="O2000" s="48" t="s">
        <v>2038</v>
      </c>
      <c r="P2000" s="53"/>
      <c r="Q2000" s="53"/>
    </row>
    <row r="2001" spans="2:17">
      <c r="B2001" s="55" t="s">
        <v>2175</v>
      </c>
      <c r="C2001" s="48" t="s">
        <v>38</v>
      </c>
      <c r="D2001" s="48" t="s">
        <v>2087</v>
      </c>
      <c r="E2001" s="51" t="str">
        <f t="shared" si="2"/>
        <v>W210KBL5900-695</v>
      </c>
      <c r="F2001" s="55" t="s">
        <v>388</v>
      </c>
      <c r="G2001" s="48" t="s">
        <v>32</v>
      </c>
      <c r="H2001" s="55" t="s">
        <v>404</v>
      </c>
      <c r="I2001" s="48" t="s">
        <v>403</v>
      </c>
      <c r="J2001" s="64">
        <v>2</v>
      </c>
      <c r="K2001" s="48">
        <v>62111200</v>
      </c>
      <c r="L2001" s="50">
        <v>8050842520336</v>
      </c>
      <c r="M2001" s="48" t="s">
        <v>2188</v>
      </c>
      <c r="N2001" s="48" t="s">
        <v>2008</v>
      </c>
      <c r="O2001" s="48" t="s">
        <v>2038</v>
      </c>
      <c r="P2001" s="53"/>
      <c r="Q2001" s="53"/>
    </row>
    <row r="2002" spans="2:17">
      <c r="B2002" s="55" t="s">
        <v>2175</v>
      </c>
      <c r="C2002" s="48" t="s">
        <v>38</v>
      </c>
      <c r="D2002" s="48" t="s">
        <v>2087</v>
      </c>
      <c r="E2002" s="51" t="str">
        <f t="shared" si="2"/>
        <v>W210KBL5900-695</v>
      </c>
      <c r="F2002" s="55" t="s">
        <v>388</v>
      </c>
      <c r="G2002" s="48" t="s">
        <v>33</v>
      </c>
      <c r="H2002" s="55" t="s">
        <v>404</v>
      </c>
      <c r="I2002" s="48" t="s">
        <v>403</v>
      </c>
      <c r="J2002" s="64">
        <v>1</v>
      </c>
      <c r="K2002" s="48">
        <v>62111200</v>
      </c>
      <c r="L2002" s="50">
        <v>8050842520343</v>
      </c>
      <c r="M2002" s="48" t="s">
        <v>2188</v>
      </c>
      <c r="N2002" s="48" t="s">
        <v>2008</v>
      </c>
      <c r="O2002" s="48" t="s">
        <v>2038</v>
      </c>
      <c r="P2002" s="53"/>
      <c r="Q2002" s="53"/>
    </row>
    <row r="2003" spans="2:17">
      <c r="B2003" s="55" t="s">
        <v>183</v>
      </c>
      <c r="C2003" s="48" t="s">
        <v>38</v>
      </c>
      <c r="D2003" s="48" t="s">
        <v>2087</v>
      </c>
      <c r="E2003" s="51" t="str">
        <f t="shared" si="2"/>
        <v>W239KBL3000-00400</v>
      </c>
      <c r="F2003" s="55" t="s">
        <v>1226</v>
      </c>
      <c r="G2003" s="48" t="s">
        <v>31</v>
      </c>
      <c r="H2003" s="55" t="s">
        <v>59</v>
      </c>
      <c r="I2003" s="48" t="s">
        <v>689</v>
      </c>
      <c r="J2003" s="64">
        <v>1</v>
      </c>
      <c r="K2003" s="48" t="s">
        <v>2118</v>
      </c>
      <c r="L2003" s="50">
        <v>8050842520596</v>
      </c>
      <c r="M2003" s="48" t="s">
        <v>2188</v>
      </c>
      <c r="N2003" s="48" t="s">
        <v>2008</v>
      </c>
      <c r="O2003" s="48" t="s">
        <v>2059</v>
      </c>
      <c r="P2003" s="53"/>
      <c r="Q2003" s="53"/>
    </row>
    <row r="2004" spans="2:17">
      <c r="B2004" s="55" t="s">
        <v>365</v>
      </c>
      <c r="C2004" s="48" t="s">
        <v>38</v>
      </c>
      <c r="D2004" s="48" t="s">
        <v>2087</v>
      </c>
      <c r="E2004" s="51" t="str">
        <f t="shared" si="2"/>
        <v>W274KTL59EY-006</v>
      </c>
      <c r="F2004" s="55" t="s">
        <v>333</v>
      </c>
      <c r="G2004" s="48" t="s">
        <v>33</v>
      </c>
      <c r="H2004" s="55" t="s">
        <v>116</v>
      </c>
      <c r="I2004" s="48" t="s">
        <v>115</v>
      </c>
      <c r="J2004" s="64">
        <v>1</v>
      </c>
      <c r="K2004" s="48">
        <v>62111200</v>
      </c>
      <c r="L2004" s="50">
        <v>8050842522316</v>
      </c>
      <c r="M2004" s="48" t="s">
        <v>2188</v>
      </c>
      <c r="N2004" s="48" t="s">
        <v>2008</v>
      </c>
      <c r="O2004" s="48" t="s">
        <v>2038</v>
      </c>
      <c r="P2004" s="53"/>
      <c r="Q2004" s="53"/>
    </row>
    <row r="2005" spans="2:17">
      <c r="B2005" s="55" t="s">
        <v>365</v>
      </c>
      <c r="C2005" s="48" t="s">
        <v>38</v>
      </c>
      <c r="D2005" s="48" t="s">
        <v>2087</v>
      </c>
      <c r="E2005" s="51" t="str">
        <f t="shared" si="2"/>
        <v>W274KTL59EY-696</v>
      </c>
      <c r="F2005" s="55" t="s">
        <v>333</v>
      </c>
      <c r="G2005" s="48" t="s">
        <v>32</v>
      </c>
      <c r="H2005" s="55" t="s">
        <v>180</v>
      </c>
      <c r="I2005" s="48" t="s">
        <v>179</v>
      </c>
      <c r="J2005" s="64">
        <v>4</v>
      </c>
      <c r="K2005" s="48">
        <v>62111200</v>
      </c>
      <c r="L2005" s="50">
        <v>8050842522354</v>
      </c>
      <c r="M2005" s="48" t="s">
        <v>2188</v>
      </c>
      <c r="N2005" s="48" t="s">
        <v>2008</v>
      </c>
      <c r="O2005" s="48" t="s">
        <v>2038</v>
      </c>
      <c r="P2005" s="53"/>
      <c r="Q2005" s="53"/>
    </row>
    <row r="2006" spans="2:17">
      <c r="B2006" s="55" t="s">
        <v>1173</v>
      </c>
      <c r="C2006" s="48" t="s">
        <v>38</v>
      </c>
      <c r="D2006" s="48" t="s">
        <v>2087</v>
      </c>
      <c r="E2006" s="51" t="str">
        <f t="shared" si="2"/>
        <v>W281KSL5900-690</v>
      </c>
      <c r="F2006" s="55" t="s">
        <v>1174</v>
      </c>
      <c r="G2006" s="48" t="s">
        <v>2003</v>
      </c>
      <c r="H2006" s="55" t="s">
        <v>85</v>
      </c>
      <c r="I2006" s="48" t="s">
        <v>84</v>
      </c>
      <c r="J2006" s="64">
        <v>1</v>
      </c>
      <c r="K2006" s="48">
        <v>62111200</v>
      </c>
      <c r="L2006" s="50">
        <v>8050842524655</v>
      </c>
      <c r="M2006" s="48" t="s">
        <v>2188</v>
      </c>
      <c r="N2006" s="48" t="s">
        <v>2008</v>
      </c>
      <c r="O2006" s="48" t="s">
        <v>2038</v>
      </c>
      <c r="P2006" s="53"/>
      <c r="Q2006" s="53"/>
    </row>
    <row r="2007" spans="2:17">
      <c r="B2007" s="55" t="s">
        <v>1173</v>
      </c>
      <c r="C2007" s="48" t="s">
        <v>38</v>
      </c>
      <c r="D2007" s="48" t="s">
        <v>2087</v>
      </c>
      <c r="E2007" s="51" t="str">
        <f t="shared" si="2"/>
        <v>W281KSL5900-690</v>
      </c>
      <c r="F2007" s="55" t="s">
        <v>1174</v>
      </c>
      <c r="G2007" s="48" t="s">
        <v>2005</v>
      </c>
      <c r="H2007" s="55" t="s">
        <v>85</v>
      </c>
      <c r="I2007" s="48" t="s">
        <v>84</v>
      </c>
      <c r="J2007" s="64">
        <v>2</v>
      </c>
      <c r="K2007" s="48">
        <v>62111200</v>
      </c>
      <c r="L2007" s="50">
        <v>8050842524679</v>
      </c>
      <c r="M2007" s="48" t="s">
        <v>2188</v>
      </c>
      <c r="N2007" s="48" t="s">
        <v>2008</v>
      </c>
      <c r="O2007" s="48" t="s">
        <v>2038</v>
      </c>
      <c r="P2007" s="53"/>
      <c r="Q2007" s="53"/>
    </row>
    <row r="2008" spans="2:17">
      <c r="B2008" s="55" t="s">
        <v>1173</v>
      </c>
      <c r="C2008" s="48" t="s">
        <v>38</v>
      </c>
      <c r="D2008" s="48" t="s">
        <v>2087</v>
      </c>
      <c r="E2008" s="51" t="str">
        <f t="shared" si="2"/>
        <v>W281KSL5900-690</v>
      </c>
      <c r="F2008" s="55" t="s">
        <v>1174</v>
      </c>
      <c r="G2008" s="48" t="s">
        <v>31</v>
      </c>
      <c r="H2008" s="55" t="s">
        <v>85</v>
      </c>
      <c r="I2008" s="48" t="s">
        <v>84</v>
      </c>
      <c r="J2008" s="64">
        <v>4</v>
      </c>
      <c r="K2008" s="48">
        <v>62111200</v>
      </c>
      <c r="L2008" s="50">
        <v>8050842524686</v>
      </c>
      <c r="M2008" s="48" t="s">
        <v>2188</v>
      </c>
      <c r="N2008" s="48" t="s">
        <v>2008</v>
      </c>
      <c r="O2008" s="48" t="s">
        <v>2038</v>
      </c>
      <c r="P2008" s="53"/>
      <c r="Q2008" s="53"/>
    </row>
    <row r="2009" spans="2:17">
      <c r="B2009" s="55" t="s">
        <v>1173</v>
      </c>
      <c r="C2009" s="48" t="s">
        <v>38</v>
      </c>
      <c r="D2009" s="48" t="s">
        <v>2087</v>
      </c>
      <c r="E2009" s="51" t="str">
        <f t="shared" si="2"/>
        <v>W281KSL5900-690</v>
      </c>
      <c r="F2009" s="55" t="s">
        <v>1174</v>
      </c>
      <c r="G2009" s="48" t="s">
        <v>33</v>
      </c>
      <c r="H2009" s="55" t="s">
        <v>85</v>
      </c>
      <c r="I2009" s="48" t="s">
        <v>84</v>
      </c>
      <c r="J2009" s="64">
        <v>1</v>
      </c>
      <c r="K2009" s="48">
        <v>62111200</v>
      </c>
      <c r="L2009" s="50">
        <v>8050842524709</v>
      </c>
      <c r="M2009" s="48" t="s">
        <v>2188</v>
      </c>
      <c r="N2009" s="48" t="s">
        <v>2008</v>
      </c>
      <c r="O2009" s="48" t="s">
        <v>2038</v>
      </c>
      <c r="P2009" s="53"/>
      <c r="Q2009" s="53"/>
    </row>
    <row r="2010" spans="2:17">
      <c r="B2010" s="55" t="s">
        <v>1247</v>
      </c>
      <c r="C2010" s="48" t="s">
        <v>38</v>
      </c>
      <c r="D2010" s="48" t="s">
        <v>2087</v>
      </c>
      <c r="E2010" s="51" t="str">
        <f t="shared" si="2"/>
        <v>W289KNL6000-695</v>
      </c>
      <c r="F2010" s="55" t="s">
        <v>1222</v>
      </c>
      <c r="G2010" s="48" t="s">
        <v>2005</v>
      </c>
      <c r="H2010" s="55" t="s">
        <v>404</v>
      </c>
      <c r="I2010" s="48" t="s">
        <v>403</v>
      </c>
      <c r="J2010" s="64">
        <v>1</v>
      </c>
      <c r="K2010" s="48">
        <v>62111200</v>
      </c>
      <c r="L2010" s="50">
        <v>8050842525560</v>
      </c>
      <c r="M2010" s="48" t="s">
        <v>2188</v>
      </c>
      <c r="N2010" s="48" t="s">
        <v>2008</v>
      </c>
      <c r="O2010" s="48" t="s">
        <v>2043</v>
      </c>
      <c r="P2010" s="53"/>
      <c r="Q2010" s="53"/>
    </row>
    <row r="2011" spans="2:17">
      <c r="B2011" s="55" t="s">
        <v>1247</v>
      </c>
      <c r="C2011" s="48" t="s">
        <v>38</v>
      </c>
      <c r="D2011" s="48" t="s">
        <v>2087</v>
      </c>
      <c r="E2011" s="51" t="str">
        <f t="shared" si="2"/>
        <v>W289KNL6000-695</v>
      </c>
      <c r="F2011" s="55" t="s">
        <v>1222</v>
      </c>
      <c r="G2011" s="48" t="s">
        <v>31</v>
      </c>
      <c r="H2011" s="55" t="s">
        <v>404</v>
      </c>
      <c r="I2011" s="48" t="s">
        <v>403</v>
      </c>
      <c r="J2011" s="64">
        <v>1</v>
      </c>
      <c r="K2011" s="48">
        <v>62111200</v>
      </c>
      <c r="L2011" s="50">
        <v>8050842525577</v>
      </c>
      <c r="M2011" s="48" t="s">
        <v>2188</v>
      </c>
      <c r="N2011" s="48" t="s">
        <v>2008</v>
      </c>
      <c r="O2011" s="48" t="s">
        <v>2043</v>
      </c>
      <c r="P2011" s="53"/>
      <c r="Q2011" s="53"/>
    </row>
    <row r="2012" spans="2:17">
      <c r="B2012" s="55" t="s">
        <v>417</v>
      </c>
      <c r="C2012" s="48" t="s">
        <v>38</v>
      </c>
      <c r="D2012" s="48" t="s">
        <v>2087</v>
      </c>
      <c r="E2012" s="51" t="str">
        <f t="shared" ref="E2012:E2043" si="3">B2012&amp;"-"&amp;I2012</f>
        <v>W293KNL36SW-004</v>
      </c>
      <c r="F2012" s="55" t="s">
        <v>418</v>
      </c>
      <c r="G2012" s="48" t="s">
        <v>32</v>
      </c>
      <c r="H2012" s="55" t="s">
        <v>59</v>
      </c>
      <c r="I2012" s="48" t="s">
        <v>58</v>
      </c>
      <c r="J2012" s="64">
        <v>3</v>
      </c>
      <c r="K2012" s="48">
        <v>62111200</v>
      </c>
      <c r="L2012" s="50">
        <v>8050842525744</v>
      </c>
      <c r="M2012" s="48" t="s">
        <v>2188</v>
      </c>
      <c r="N2012" s="48" t="s">
        <v>2008</v>
      </c>
      <c r="O2012" s="48" t="s">
        <v>2019</v>
      </c>
      <c r="P2012" s="53"/>
      <c r="Q2012" s="53"/>
    </row>
    <row r="2013" spans="2:17">
      <c r="B2013" s="55" t="s">
        <v>419</v>
      </c>
      <c r="C2013" s="48" t="s">
        <v>38</v>
      </c>
      <c r="D2013" s="48" t="s">
        <v>2087</v>
      </c>
      <c r="E2013" s="51" t="str">
        <f t="shared" si="3"/>
        <v>W298KTL3000-004</v>
      </c>
      <c r="F2013" s="55" t="s">
        <v>260</v>
      </c>
      <c r="G2013" s="48" t="s">
        <v>2003</v>
      </c>
      <c r="H2013" s="55" t="s">
        <v>59</v>
      </c>
      <c r="I2013" s="48" t="s">
        <v>58</v>
      </c>
      <c r="J2013" s="64">
        <v>1</v>
      </c>
      <c r="K2013" s="48">
        <v>62111200</v>
      </c>
      <c r="L2013" s="50">
        <v>8050842526406</v>
      </c>
      <c r="M2013" s="48" t="s">
        <v>2188</v>
      </c>
      <c r="N2013" s="48" t="s">
        <v>2008</v>
      </c>
      <c r="O2013" s="48" t="s">
        <v>2024</v>
      </c>
      <c r="P2013" s="53"/>
      <c r="Q2013" s="53"/>
    </row>
    <row r="2014" spans="2:17">
      <c r="B2014" s="55" t="s">
        <v>419</v>
      </c>
      <c r="C2014" s="48" t="s">
        <v>38</v>
      </c>
      <c r="D2014" s="48" t="s">
        <v>2087</v>
      </c>
      <c r="E2014" s="51" t="str">
        <f t="shared" si="3"/>
        <v>W298KTL3000-004</v>
      </c>
      <c r="F2014" s="55" t="s">
        <v>260</v>
      </c>
      <c r="G2014" s="48" t="s">
        <v>31</v>
      </c>
      <c r="H2014" s="55" t="s">
        <v>59</v>
      </c>
      <c r="I2014" s="48" t="s">
        <v>58</v>
      </c>
      <c r="J2014" s="64">
        <v>1</v>
      </c>
      <c r="K2014" s="48">
        <v>62111200</v>
      </c>
      <c r="L2014" s="50">
        <v>8050842526437</v>
      </c>
      <c r="M2014" s="48" t="s">
        <v>2188</v>
      </c>
      <c r="N2014" s="48" t="s">
        <v>2008</v>
      </c>
      <c r="O2014" s="48" t="s">
        <v>2024</v>
      </c>
      <c r="P2014" s="53"/>
      <c r="Q2014" s="53"/>
    </row>
    <row r="2015" spans="2:17">
      <c r="B2015" s="55" t="s">
        <v>419</v>
      </c>
      <c r="C2015" s="48" t="s">
        <v>38</v>
      </c>
      <c r="D2015" s="48" t="s">
        <v>2087</v>
      </c>
      <c r="E2015" s="51" t="str">
        <f t="shared" si="3"/>
        <v>W298KTL3000-004</v>
      </c>
      <c r="F2015" s="55" t="s">
        <v>260</v>
      </c>
      <c r="G2015" s="48" t="s">
        <v>32</v>
      </c>
      <c r="H2015" s="55" t="s">
        <v>59</v>
      </c>
      <c r="I2015" s="48" t="s">
        <v>58</v>
      </c>
      <c r="J2015" s="64">
        <v>1</v>
      </c>
      <c r="K2015" s="48">
        <v>62111200</v>
      </c>
      <c r="L2015" s="50">
        <v>8050842526444</v>
      </c>
      <c r="M2015" s="48" t="s">
        <v>2188</v>
      </c>
      <c r="N2015" s="48" t="s">
        <v>2008</v>
      </c>
      <c r="O2015" s="48" t="s">
        <v>2024</v>
      </c>
      <c r="P2015" s="53"/>
      <c r="Q2015" s="53"/>
    </row>
    <row r="2016" spans="2:17">
      <c r="B2016" s="55" t="s">
        <v>419</v>
      </c>
      <c r="C2016" s="48" t="s">
        <v>38</v>
      </c>
      <c r="D2016" s="48" t="s">
        <v>2087</v>
      </c>
      <c r="E2016" s="51" t="str">
        <f t="shared" si="3"/>
        <v>W298KTL3000-004</v>
      </c>
      <c r="F2016" s="55" t="s">
        <v>260</v>
      </c>
      <c r="G2016" s="48" t="s">
        <v>33</v>
      </c>
      <c r="H2016" s="55" t="s">
        <v>59</v>
      </c>
      <c r="I2016" s="48" t="s">
        <v>58</v>
      </c>
      <c r="J2016" s="64">
        <v>1</v>
      </c>
      <c r="K2016" s="48">
        <v>62111200</v>
      </c>
      <c r="L2016" s="50">
        <v>8050842526451</v>
      </c>
      <c r="M2016" s="48" t="s">
        <v>2188</v>
      </c>
      <c r="N2016" s="48" t="s">
        <v>2008</v>
      </c>
      <c r="O2016" s="48" t="s">
        <v>2024</v>
      </c>
      <c r="P2016" s="53"/>
      <c r="Q2016" s="53"/>
    </row>
    <row r="2017" spans="2:17">
      <c r="B2017" s="55" t="s">
        <v>419</v>
      </c>
      <c r="C2017" s="48" t="s">
        <v>38</v>
      </c>
      <c r="D2017" s="48" t="s">
        <v>2087</v>
      </c>
      <c r="E2017" s="51" t="str">
        <f t="shared" si="3"/>
        <v>W298KTL3000-633</v>
      </c>
      <c r="F2017" s="55" t="s">
        <v>260</v>
      </c>
      <c r="G2017" s="48" t="s">
        <v>31</v>
      </c>
      <c r="H2017" s="55" t="s">
        <v>324</v>
      </c>
      <c r="I2017" s="48" t="s">
        <v>323</v>
      </c>
      <c r="J2017" s="64">
        <v>1</v>
      </c>
      <c r="K2017" s="48">
        <v>62111200</v>
      </c>
      <c r="L2017" s="50">
        <v>8050842526482</v>
      </c>
      <c r="M2017" s="48" t="s">
        <v>2188</v>
      </c>
      <c r="N2017" s="48" t="s">
        <v>2008</v>
      </c>
      <c r="O2017" s="48" t="s">
        <v>2024</v>
      </c>
      <c r="P2017" s="53"/>
      <c r="Q2017" s="53"/>
    </row>
    <row r="2018" spans="2:17">
      <c r="B2018" s="55" t="s">
        <v>419</v>
      </c>
      <c r="C2018" s="48" t="s">
        <v>38</v>
      </c>
      <c r="D2018" s="48" t="s">
        <v>2087</v>
      </c>
      <c r="E2018" s="51" t="str">
        <f t="shared" si="3"/>
        <v>W298KTL3000-633</v>
      </c>
      <c r="F2018" s="55" t="s">
        <v>260</v>
      </c>
      <c r="G2018" s="48" t="s">
        <v>33</v>
      </c>
      <c r="H2018" s="55" t="s">
        <v>324</v>
      </c>
      <c r="I2018" s="48" t="s">
        <v>323</v>
      </c>
      <c r="J2018" s="64">
        <v>3</v>
      </c>
      <c r="K2018" s="48">
        <v>62111200</v>
      </c>
      <c r="L2018" s="50">
        <v>8050842526505</v>
      </c>
      <c r="M2018" s="48" t="s">
        <v>2188</v>
      </c>
      <c r="N2018" s="48" t="s">
        <v>2008</v>
      </c>
      <c r="O2018" s="48" t="s">
        <v>2024</v>
      </c>
      <c r="P2018" s="53"/>
      <c r="Q2018" s="53"/>
    </row>
    <row r="2019" spans="2:17">
      <c r="B2019" s="55" t="s">
        <v>419</v>
      </c>
      <c r="C2019" s="48" t="s">
        <v>38</v>
      </c>
      <c r="D2019" s="48" t="s">
        <v>2087</v>
      </c>
      <c r="E2019" s="51" t="str">
        <f t="shared" si="3"/>
        <v>W298KTL3000-692</v>
      </c>
      <c r="F2019" s="55" t="s">
        <v>260</v>
      </c>
      <c r="G2019" s="48" t="s">
        <v>31</v>
      </c>
      <c r="H2019" s="55" t="s">
        <v>176</v>
      </c>
      <c r="I2019" s="48" t="s">
        <v>175</v>
      </c>
      <c r="J2019" s="64">
        <v>2</v>
      </c>
      <c r="K2019" s="48">
        <v>62111200</v>
      </c>
      <c r="L2019" s="50">
        <v>8050842526543</v>
      </c>
      <c r="M2019" s="48" t="s">
        <v>2188</v>
      </c>
      <c r="N2019" s="48" t="s">
        <v>2008</v>
      </c>
      <c r="O2019" s="48" t="s">
        <v>2024</v>
      </c>
      <c r="P2019" s="53"/>
      <c r="Q2019" s="53"/>
    </row>
    <row r="2020" spans="2:17">
      <c r="B2020" s="55" t="s">
        <v>456</v>
      </c>
      <c r="C2020" s="48" t="s">
        <v>38</v>
      </c>
      <c r="D2020" s="48" t="s">
        <v>2087</v>
      </c>
      <c r="E2020" s="51" t="str">
        <f t="shared" si="3"/>
        <v>W334KNL6200-006</v>
      </c>
      <c r="F2020" s="55" t="s">
        <v>284</v>
      </c>
      <c r="G2020" s="48" t="s">
        <v>31</v>
      </c>
      <c r="H2020" s="55" t="s">
        <v>116</v>
      </c>
      <c r="I2020" s="48" t="s">
        <v>115</v>
      </c>
      <c r="J2020" s="64">
        <v>2</v>
      </c>
      <c r="K2020" s="48">
        <v>62111200</v>
      </c>
      <c r="L2020" s="50">
        <v>8050842528097</v>
      </c>
      <c r="M2020" s="48" t="s">
        <v>2188</v>
      </c>
      <c r="N2020" s="48" t="s">
        <v>2008</v>
      </c>
      <c r="O2020" s="48" t="s">
        <v>2038</v>
      </c>
      <c r="P2020" s="53"/>
      <c r="Q2020" s="53"/>
    </row>
    <row r="2021" spans="2:17">
      <c r="B2021" s="55" t="s">
        <v>456</v>
      </c>
      <c r="C2021" s="48" t="s">
        <v>38</v>
      </c>
      <c r="D2021" s="48" t="s">
        <v>2087</v>
      </c>
      <c r="E2021" s="51" t="str">
        <f t="shared" si="3"/>
        <v>W334KNL6200-006</v>
      </c>
      <c r="F2021" s="55" t="s">
        <v>284</v>
      </c>
      <c r="G2021" s="48" t="s">
        <v>32</v>
      </c>
      <c r="H2021" s="55" t="s">
        <v>116</v>
      </c>
      <c r="I2021" s="48" t="s">
        <v>115</v>
      </c>
      <c r="J2021" s="64">
        <v>1</v>
      </c>
      <c r="K2021" s="48">
        <v>62111200</v>
      </c>
      <c r="L2021" s="50">
        <v>8050842528103</v>
      </c>
      <c r="M2021" s="48" t="s">
        <v>2188</v>
      </c>
      <c r="N2021" s="48" t="s">
        <v>2008</v>
      </c>
      <c r="O2021" s="48" t="s">
        <v>2038</v>
      </c>
      <c r="P2021" s="53"/>
      <c r="Q2021" s="53"/>
    </row>
    <row r="2022" spans="2:17">
      <c r="B2022" s="55" t="s">
        <v>423</v>
      </c>
      <c r="C2022" s="48" t="s">
        <v>38</v>
      </c>
      <c r="D2022" s="48" t="s">
        <v>2087</v>
      </c>
      <c r="E2022" s="51" t="str">
        <f t="shared" si="3"/>
        <v>W272KTL36ST-690ST</v>
      </c>
      <c r="F2022" s="55" t="s">
        <v>2078</v>
      </c>
      <c r="G2022" s="48" t="s">
        <v>10</v>
      </c>
      <c r="H2022" s="55" t="s">
        <v>85</v>
      </c>
      <c r="I2022" s="48" t="s">
        <v>2079</v>
      </c>
      <c r="J2022" s="64">
        <v>1</v>
      </c>
      <c r="K2022" s="48" t="s">
        <v>2118</v>
      </c>
      <c r="L2022" s="50">
        <v>8050842581016</v>
      </c>
      <c r="M2022" s="48" t="s">
        <v>2188</v>
      </c>
      <c r="N2022" s="48" t="s">
        <v>2008</v>
      </c>
      <c r="O2022" s="48" t="s">
        <v>2057</v>
      </c>
      <c r="P2022" s="53"/>
      <c r="Q2022" s="53"/>
    </row>
    <row r="2023" spans="2:17">
      <c r="B2023" s="55" t="s">
        <v>442</v>
      </c>
      <c r="C2023" s="48" t="s">
        <v>2106</v>
      </c>
      <c r="D2023" s="48" t="s">
        <v>1201</v>
      </c>
      <c r="E2023" s="51" t="str">
        <f t="shared" si="3"/>
        <v>G636BDP8100-260</v>
      </c>
      <c r="F2023" s="55" t="s">
        <v>443</v>
      </c>
      <c r="G2023" s="48" t="s">
        <v>17</v>
      </c>
      <c r="H2023" s="55" t="s">
        <v>310</v>
      </c>
      <c r="I2023" s="48" t="s">
        <v>309</v>
      </c>
      <c r="J2023" s="64">
        <v>1</v>
      </c>
      <c r="K2023" s="48">
        <v>62111200</v>
      </c>
      <c r="L2023" s="50">
        <v>8050842097128</v>
      </c>
      <c r="M2023" s="48" t="s">
        <v>2183</v>
      </c>
      <c r="N2023" s="48" t="s">
        <v>2011</v>
      </c>
      <c r="O2023" s="48" t="s">
        <v>2020</v>
      </c>
      <c r="P2023" s="53"/>
      <c r="Q2023" s="53"/>
    </row>
    <row r="2024" spans="2:17">
      <c r="B2024" s="55" t="s">
        <v>298</v>
      </c>
      <c r="C2024" s="48" t="s">
        <v>1232</v>
      </c>
      <c r="D2024" s="48" t="s">
        <v>1209</v>
      </c>
      <c r="E2024" s="51" t="str">
        <f t="shared" si="3"/>
        <v>B208SPL3000-524</v>
      </c>
      <c r="F2024" s="55" t="s">
        <v>299</v>
      </c>
      <c r="G2024" s="48" t="s">
        <v>16</v>
      </c>
      <c r="H2024" s="55" t="s">
        <v>621</v>
      </c>
      <c r="I2024" s="48" t="s">
        <v>620</v>
      </c>
      <c r="J2024" s="64">
        <v>1</v>
      </c>
      <c r="K2024" s="48">
        <v>62111100</v>
      </c>
      <c r="L2024" s="50">
        <v>8050842110438</v>
      </c>
      <c r="M2024" s="48" t="s">
        <v>2185</v>
      </c>
      <c r="N2024" s="48" t="s">
        <v>2014</v>
      </c>
      <c r="O2024" s="48" t="s">
        <v>2023</v>
      </c>
      <c r="P2024" s="53"/>
      <c r="Q2024" s="53"/>
    </row>
    <row r="2025" spans="2:17">
      <c r="B2025" s="55" t="s">
        <v>240</v>
      </c>
      <c r="C2025" s="48" t="s">
        <v>1232</v>
      </c>
      <c r="D2025" s="48" t="s">
        <v>1201</v>
      </c>
      <c r="E2025" s="51" t="str">
        <f t="shared" si="3"/>
        <v>B153TRF4300-007</v>
      </c>
      <c r="F2025" s="55" t="s">
        <v>241</v>
      </c>
      <c r="G2025" s="48" t="s">
        <v>17</v>
      </c>
      <c r="H2025" s="55" t="s">
        <v>78</v>
      </c>
      <c r="I2025" s="48" t="s">
        <v>136</v>
      </c>
      <c r="J2025" s="64">
        <v>1</v>
      </c>
      <c r="K2025" s="48">
        <v>62034200</v>
      </c>
      <c r="L2025" s="50">
        <v>8050842127436</v>
      </c>
      <c r="M2025" s="48" t="s">
        <v>2182</v>
      </c>
      <c r="N2025" s="48" t="s">
        <v>2009</v>
      </c>
      <c r="O2025" s="48" t="s">
        <v>2016</v>
      </c>
      <c r="P2025" s="53"/>
      <c r="Q2025" s="53"/>
    </row>
    <row r="2026" spans="2:17">
      <c r="B2026" s="55" t="s">
        <v>240</v>
      </c>
      <c r="C2026" s="48" t="s">
        <v>1232</v>
      </c>
      <c r="D2026" s="48" t="s">
        <v>1201</v>
      </c>
      <c r="E2026" s="51" t="str">
        <f t="shared" si="3"/>
        <v>B153TRF4300-007</v>
      </c>
      <c r="F2026" s="55" t="s">
        <v>241</v>
      </c>
      <c r="G2026" s="48" t="s">
        <v>21</v>
      </c>
      <c r="H2026" s="55" t="s">
        <v>78</v>
      </c>
      <c r="I2026" s="48" t="s">
        <v>136</v>
      </c>
      <c r="J2026" s="64">
        <v>1</v>
      </c>
      <c r="K2026" s="48">
        <v>62034200</v>
      </c>
      <c r="L2026" s="50">
        <v>8050842127450</v>
      </c>
      <c r="M2026" s="48" t="s">
        <v>2182</v>
      </c>
      <c r="N2026" s="48" t="s">
        <v>2009</v>
      </c>
      <c r="O2026" s="48" t="s">
        <v>2016</v>
      </c>
      <c r="P2026" s="53"/>
      <c r="Q2026" s="53"/>
    </row>
    <row r="2027" spans="2:17">
      <c r="B2027" s="55" t="s">
        <v>240</v>
      </c>
      <c r="C2027" s="48" t="s">
        <v>1232</v>
      </c>
      <c r="D2027" s="48" t="s">
        <v>1201</v>
      </c>
      <c r="E2027" s="51" t="str">
        <f t="shared" si="3"/>
        <v>B153TRF4300-007</v>
      </c>
      <c r="F2027" s="55" t="s">
        <v>241</v>
      </c>
      <c r="G2027" s="48" t="s">
        <v>22</v>
      </c>
      <c r="H2027" s="55" t="s">
        <v>78</v>
      </c>
      <c r="I2027" s="48" t="s">
        <v>136</v>
      </c>
      <c r="J2027" s="64">
        <v>1</v>
      </c>
      <c r="K2027" s="48">
        <v>62034200</v>
      </c>
      <c r="L2027" s="50">
        <v>8050842127467</v>
      </c>
      <c r="M2027" s="48" t="s">
        <v>2182</v>
      </c>
      <c r="N2027" s="48" t="s">
        <v>2009</v>
      </c>
      <c r="O2027" s="48" t="s">
        <v>2016</v>
      </c>
      <c r="P2027" s="53"/>
      <c r="Q2027" s="53"/>
    </row>
    <row r="2028" spans="2:17">
      <c r="B2028" s="55" t="s">
        <v>240</v>
      </c>
      <c r="C2028" s="48" t="s">
        <v>1232</v>
      </c>
      <c r="D2028" s="48" t="s">
        <v>2097</v>
      </c>
      <c r="E2028" s="51" t="str">
        <f t="shared" si="3"/>
        <v>B153TRF4300-029</v>
      </c>
      <c r="F2028" s="55" t="s">
        <v>241</v>
      </c>
      <c r="G2028" s="48" t="s">
        <v>1996</v>
      </c>
      <c r="H2028" s="55" t="s">
        <v>167</v>
      </c>
      <c r="I2028" s="48" t="s">
        <v>242</v>
      </c>
      <c r="J2028" s="64">
        <v>1</v>
      </c>
      <c r="K2028" s="48">
        <v>62034200</v>
      </c>
      <c r="L2028" s="50">
        <v>8050842127566</v>
      </c>
      <c r="M2028" s="48" t="s">
        <v>2182</v>
      </c>
      <c r="N2028" s="48" t="s">
        <v>2009</v>
      </c>
      <c r="O2028" s="48" t="s">
        <v>2016</v>
      </c>
      <c r="P2028" s="53"/>
      <c r="Q2028" s="53"/>
    </row>
    <row r="2029" spans="2:17">
      <c r="B2029" s="55" t="s">
        <v>474</v>
      </c>
      <c r="C2029" s="48" t="s">
        <v>1232</v>
      </c>
      <c r="D2029" s="48" t="s">
        <v>1224</v>
      </c>
      <c r="E2029" s="51" t="str">
        <f t="shared" si="3"/>
        <v>B797TEJ7800-066</v>
      </c>
      <c r="F2029" s="55" t="s">
        <v>237</v>
      </c>
      <c r="G2029" s="48" t="s">
        <v>21</v>
      </c>
      <c r="H2029" s="55" t="s">
        <v>348</v>
      </c>
      <c r="I2029" s="48" t="s">
        <v>347</v>
      </c>
      <c r="J2029" s="64">
        <v>1</v>
      </c>
      <c r="K2029" s="48">
        <v>61091000</v>
      </c>
      <c r="L2029" s="50">
        <v>8050842129669</v>
      </c>
      <c r="M2029" s="48" t="s">
        <v>2182</v>
      </c>
      <c r="N2029" s="48" t="s">
        <v>2009</v>
      </c>
      <c r="O2029" s="48" t="s">
        <v>2016</v>
      </c>
      <c r="P2029" s="53"/>
      <c r="Q2029" s="53"/>
    </row>
    <row r="2030" spans="2:17">
      <c r="B2030" s="55" t="s">
        <v>474</v>
      </c>
      <c r="C2030" s="48" t="s">
        <v>1232</v>
      </c>
      <c r="D2030" s="48" t="s">
        <v>1224</v>
      </c>
      <c r="E2030" s="51" t="str">
        <f t="shared" si="3"/>
        <v>B797TEJ7800-512</v>
      </c>
      <c r="F2030" s="55" t="s">
        <v>237</v>
      </c>
      <c r="G2030" s="48" t="s">
        <v>21</v>
      </c>
      <c r="H2030" s="55" t="s">
        <v>239</v>
      </c>
      <c r="I2030" s="48" t="s">
        <v>238</v>
      </c>
      <c r="J2030" s="64">
        <v>2</v>
      </c>
      <c r="K2030" s="48">
        <v>61091000</v>
      </c>
      <c r="L2030" s="50">
        <v>8050842129805</v>
      </c>
      <c r="M2030" s="48" t="s">
        <v>2182</v>
      </c>
      <c r="N2030" s="48" t="s">
        <v>2009</v>
      </c>
      <c r="O2030" s="48" t="s">
        <v>2016</v>
      </c>
      <c r="P2030" s="53"/>
      <c r="Q2030" s="53"/>
    </row>
    <row r="2031" spans="2:17">
      <c r="B2031" s="55" t="s">
        <v>341</v>
      </c>
      <c r="C2031" s="48" t="s">
        <v>1232</v>
      </c>
      <c r="D2031" s="48" t="s">
        <v>113</v>
      </c>
      <c r="E2031" s="51" t="str">
        <f t="shared" si="3"/>
        <v>B864TEJ78TW-006</v>
      </c>
      <c r="F2031" s="55" t="s">
        <v>342</v>
      </c>
      <c r="G2031" s="48" t="s">
        <v>18</v>
      </c>
      <c r="H2031" s="55" t="s">
        <v>116</v>
      </c>
      <c r="I2031" s="48" t="s">
        <v>115</v>
      </c>
      <c r="J2031" s="64">
        <v>1</v>
      </c>
      <c r="K2031" s="48">
        <v>61091000</v>
      </c>
      <c r="L2031" s="50">
        <v>8050842229680</v>
      </c>
      <c r="M2031" s="48" t="s">
        <v>2182</v>
      </c>
      <c r="N2031" s="48" t="s">
        <v>2009</v>
      </c>
      <c r="O2031" s="48" t="s">
        <v>2016</v>
      </c>
      <c r="P2031" s="53"/>
      <c r="Q2031" s="53"/>
    </row>
    <row r="2032" spans="2:17">
      <c r="B2032" s="55" t="s">
        <v>735</v>
      </c>
      <c r="C2032" s="48" t="s">
        <v>1232</v>
      </c>
      <c r="D2032" s="48" t="s">
        <v>1201</v>
      </c>
      <c r="E2032" s="51" t="str">
        <f t="shared" si="3"/>
        <v>B504BDP02FA-278</v>
      </c>
      <c r="F2032" s="55" t="s">
        <v>2105</v>
      </c>
      <c r="G2032" s="48" t="s">
        <v>20</v>
      </c>
      <c r="H2032" s="55" t="s">
        <v>737</v>
      </c>
      <c r="I2032" s="48" t="s">
        <v>736</v>
      </c>
      <c r="J2032" s="64">
        <v>1</v>
      </c>
      <c r="K2032" s="48">
        <v>62111100</v>
      </c>
      <c r="L2032" s="50">
        <v>8050842247554</v>
      </c>
      <c r="M2032" s="48" t="s">
        <v>2183</v>
      </c>
      <c r="N2032" s="48" t="s">
        <v>2011</v>
      </c>
      <c r="O2032" s="48" t="s">
        <v>2020</v>
      </c>
      <c r="P2032" s="53"/>
      <c r="Q2032" s="53"/>
    </row>
    <row r="2033" spans="2:17">
      <c r="B2033" s="55" t="s">
        <v>345</v>
      </c>
      <c r="C2033" s="48" t="s">
        <v>1232</v>
      </c>
      <c r="D2033" s="48" t="s">
        <v>113</v>
      </c>
      <c r="E2033" s="51" t="str">
        <f t="shared" si="3"/>
        <v>B025TEJ7800-232</v>
      </c>
      <c r="F2033" s="55" t="s">
        <v>346</v>
      </c>
      <c r="G2033" s="48" t="s">
        <v>16</v>
      </c>
      <c r="H2033" s="55" t="s">
        <v>103</v>
      </c>
      <c r="I2033" s="48" t="s">
        <v>102</v>
      </c>
      <c r="J2033" s="64">
        <v>2</v>
      </c>
      <c r="K2033" s="48">
        <v>61091000</v>
      </c>
      <c r="L2033" s="50">
        <v>8050842255344</v>
      </c>
      <c r="M2033" s="48" t="s">
        <v>2182</v>
      </c>
      <c r="N2033" s="48" t="s">
        <v>2009</v>
      </c>
      <c r="O2033" s="48" t="s">
        <v>2016</v>
      </c>
      <c r="P2033" s="53"/>
      <c r="Q2033" s="53"/>
    </row>
    <row r="2034" spans="2:17">
      <c r="B2034" s="55" t="s">
        <v>240</v>
      </c>
      <c r="C2034" s="48" t="s">
        <v>1232</v>
      </c>
      <c r="D2034" s="48" t="s">
        <v>1201</v>
      </c>
      <c r="E2034" s="51" t="str">
        <f t="shared" si="3"/>
        <v>B153TRF4300-556</v>
      </c>
      <c r="F2034" s="55" t="s">
        <v>241</v>
      </c>
      <c r="G2034" s="48" t="s">
        <v>17</v>
      </c>
      <c r="H2034" s="55" t="s">
        <v>590</v>
      </c>
      <c r="I2034" s="48" t="s">
        <v>589</v>
      </c>
      <c r="J2034" s="64">
        <v>1</v>
      </c>
      <c r="K2034" s="48">
        <v>62034200</v>
      </c>
      <c r="L2034" s="50">
        <v>8050842255719</v>
      </c>
      <c r="M2034" s="48" t="s">
        <v>2182</v>
      </c>
      <c r="N2034" s="48" t="s">
        <v>2009</v>
      </c>
      <c r="O2034" s="48" t="s">
        <v>2016</v>
      </c>
      <c r="P2034" s="53"/>
      <c r="Q2034" s="53"/>
    </row>
    <row r="2035" spans="2:17">
      <c r="B2035" s="55" t="s">
        <v>65</v>
      </c>
      <c r="C2035" s="48" t="s">
        <v>1232</v>
      </c>
      <c r="D2035" s="48" t="s">
        <v>113</v>
      </c>
      <c r="E2035" s="51" t="str">
        <f t="shared" si="3"/>
        <v>B779PLJ6500-00634</v>
      </c>
      <c r="F2035" s="55" t="s">
        <v>1233</v>
      </c>
      <c r="G2035" s="48" t="s">
        <v>21</v>
      </c>
      <c r="H2035" s="55" t="s">
        <v>1235</v>
      </c>
      <c r="I2035" s="48" t="s">
        <v>1234</v>
      </c>
      <c r="J2035" s="64">
        <v>1</v>
      </c>
      <c r="K2035" s="48" t="s">
        <v>2120</v>
      </c>
      <c r="L2035" s="50">
        <v>8050842257065</v>
      </c>
      <c r="M2035" s="48" t="s">
        <v>2182</v>
      </c>
      <c r="N2035" s="48" t="s">
        <v>2009</v>
      </c>
      <c r="O2035" s="48" t="s">
        <v>2034</v>
      </c>
      <c r="P2035" s="53"/>
      <c r="Q2035" s="53"/>
    </row>
    <row r="2036" spans="2:17">
      <c r="B2036" s="55" t="s">
        <v>889</v>
      </c>
      <c r="C2036" s="48" t="s">
        <v>1232</v>
      </c>
      <c r="D2036" s="48" t="s">
        <v>113</v>
      </c>
      <c r="E2036" s="51" t="str">
        <f t="shared" si="3"/>
        <v>B814JHF4300-029</v>
      </c>
      <c r="F2036" s="55" t="s">
        <v>453</v>
      </c>
      <c r="G2036" s="48" t="s">
        <v>20</v>
      </c>
      <c r="H2036" s="55" t="s">
        <v>167</v>
      </c>
      <c r="I2036" s="48" t="s">
        <v>242</v>
      </c>
      <c r="J2036" s="64">
        <v>1</v>
      </c>
      <c r="K2036" s="48">
        <v>61102091</v>
      </c>
      <c r="L2036" s="50">
        <v>8050842257331</v>
      </c>
      <c r="M2036" s="48" t="s">
        <v>2182</v>
      </c>
      <c r="N2036" s="48" t="s">
        <v>2009</v>
      </c>
      <c r="O2036" s="48" t="s">
        <v>2016</v>
      </c>
      <c r="P2036" s="53"/>
      <c r="Q2036" s="53"/>
    </row>
    <row r="2037" spans="2:17">
      <c r="B2037" s="55" t="s">
        <v>855</v>
      </c>
      <c r="C2037" s="48" t="s">
        <v>1232</v>
      </c>
      <c r="D2037" s="48" t="s">
        <v>113</v>
      </c>
      <c r="E2037" s="51" t="str">
        <f t="shared" si="3"/>
        <v>B824JHF4300-561</v>
      </c>
      <c r="F2037" s="55" t="s">
        <v>856</v>
      </c>
      <c r="G2037" s="48" t="s">
        <v>16</v>
      </c>
      <c r="H2037" s="55" t="s">
        <v>167</v>
      </c>
      <c r="I2037" s="48" t="s">
        <v>166</v>
      </c>
      <c r="J2037" s="64">
        <v>1</v>
      </c>
      <c r="K2037" s="48">
        <v>61102091</v>
      </c>
      <c r="L2037" s="50">
        <v>8050842257461</v>
      </c>
      <c r="M2037" s="48" t="s">
        <v>2182</v>
      </c>
      <c r="N2037" s="48" t="s">
        <v>2009</v>
      </c>
      <c r="O2037" s="48" t="s">
        <v>2016</v>
      </c>
      <c r="P2037" s="53"/>
      <c r="Q2037" s="53"/>
    </row>
    <row r="2038" spans="2:17">
      <c r="B2038" s="55" t="s">
        <v>690</v>
      </c>
      <c r="C2038" s="48" t="s">
        <v>2106</v>
      </c>
      <c r="D2038" s="48" t="s">
        <v>1201</v>
      </c>
      <c r="E2038" s="51" t="str">
        <f t="shared" si="3"/>
        <v>G534BDP81DH-570</v>
      </c>
      <c r="F2038" s="55" t="s">
        <v>244</v>
      </c>
      <c r="G2038" s="48" t="s">
        <v>17</v>
      </c>
      <c r="H2038" s="55" t="s">
        <v>248</v>
      </c>
      <c r="I2038" s="48" t="s">
        <v>247</v>
      </c>
      <c r="J2038" s="64">
        <v>1</v>
      </c>
      <c r="K2038" s="48">
        <v>62111200</v>
      </c>
      <c r="L2038" s="50">
        <v>8050842279401</v>
      </c>
      <c r="M2038" s="48" t="s">
        <v>2183</v>
      </c>
      <c r="N2038" s="48" t="s">
        <v>2011</v>
      </c>
      <c r="O2038" s="48" t="s">
        <v>2020</v>
      </c>
      <c r="P2038" s="53"/>
      <c r="Q2038" s="53"/>
    </row>
    <row r="2039" spans="2:17">
      <c r="B2039" s="55" t="s">
        <v>266</v>
      </c>
      <c r="C2039" s="48" t="s">
        <v>2106</v>
      </c>
      <c r="D2039" s="48" t="s">
        <v>1201</v>
      </c>
      <c r="E2039" s="51" t="str">
        <f t="shared" si="3"/>
        <v>G534BDTA100-570</v>
      </c>
      <c r="F2039" s="55" t="s">
        <v>244</v>
      </c>
      <c r="G2039" s="48" t="s">
        <v>19</v>
      </c>
      <c r="H2039" s="55" t="s">
        <v>248</v>
      </c>
      <c r="I2039" s="48" t="s">
        <v>247</v>
      </c>
      <c r="J2039" s="64">
        <v>1</v>
      </c>
      <c r="K2039" s="48">
        <v>62111200</v>
      </c>
      <c r="L2039" s="50">
        <v>8050842280063</v>
      </c>
      <c r="M2039" s="48" t="s">
        <v>2183</v>
      </c>
      <c r="N2039" s="48" t="s">
        <v>2011</v>
      </c>
      <c r="O2039" s="48" t="s">
        <v>2029</v>
      </c>
      <c r="P2039" s="53"/>
      <c r="Q2039" s="53"/>
    </row>
    <row r="2040" spans="2:17">
      <c r="B2040" s="55" t="s">
        <v>686</v>
      </c>
      <c r="C2040" s="48" t="s">
        <v>2106</v>
      </c>
      <c r="D2040" s="48" t="s">
        <v>2087</v>
      </c>
      <c r="E2040" s="51" t="str">
        <f t="shared" si="3"/>
        <v>GB00KNLY7RB-567</v>
      </c>
      <c r="F2040" s="55" t="s">
        <v>687</v>
      </c>
      <c r="G2040" s="48" t="s">
        <v>24</v>
      </c>
      <c r="H2040" s="55" t="s">
        <v>252</v>
      </c>
      <c r="I2040" s="48" t="s">
        <v>251</v>
      </c>
      <c r="J2040" s="64">
        <v>1</v>
      </c>
      <c r="K2040" s="48">
        <v>62111200</v>
      </c>
      <c r="L2040" s="50">
        <v>8050842294299</v>
      </c>
      <c r="M2040" s="48" t="s">
        <v>2188</v>
      </c>
      <c r="N2040" s="48" t="s">
        <v>2008</v>
      </c>
      <c r="O2040" s="48" t="s">
        <v>2027</v>
      </c>
      <c r="P2040" s="53"/>
      <c r="Q2040" s="53"/>
    </row>
    <row r="2041" spans="2:17">
      <c r="B2041" s="55" t="s">
        <v>1029</v>
      </c>
      <c r="C2041" s="48" t="s">
        <v>2106</v>
      </c>
      <c r="D2041" s="48" t="s">
        <v>2087</v>
      </c>
      <c r="E2041" s="51" t="str">
        <f t="shared" si="3"/>
        <v>G140KNL36SD-006</v>
      </c>
      <c r="F2041" s="55" t="s">
        <v>416</v>
      </c>
      <c r="G2041" s="48" t="s">
        <v>21</v>
      </c>
      <c r="H2041" s="55" t="s">
        <v>116</v>
      </c>
      <c r="I2041" s="48" t="s">
        <v>115</v>
      </c>
      <c r="J2041" s="64">
        <v>1</v>
      </c>
      <c r="K2041" s="48">
        <v>62111200</v>
      </c>
      <c r="L2041" s="50">
        <v>8050842294855</v>
      </c>
      <c r="M2041" s="48" t="s">
        <v>2188</v>
      </c>
      <c r="N2041" s="48" t="s">
        <v>2008</v>
      </c>
      <c r="O2041" s="48" t="s">
        <v>2019</v>
      </c>
      <c r="P2041" s="53"/>
      <c r="Q2041" s="53"/>
    </row>
    <row r="2042" spans="2:17">
      <c r="B2042" s="55" t="s">
        <v>1019</v>
      </c>
      <c r="C2042" s="48" t="s">
        <v>2106</v>
      </c>
      <c r="D2042" s="48" t="s">
        <v>2087</v>
      </c>
      <c r="E2042" s="51" t="str">
        <f t="shared" si="3"/>
        <v>G164KNL36DH-570</v>
      </c>
      <c r="F2042" s="55" t="s">
        <v>540</v>
      </c>
      <c r="G2042" s="48" t="s">
        <v>22</v>
      </c>
      <c r="H2042" s="55" t="s">
        <v>248</v>
      </c>
      <c r="I2042" s="48" t="s">
        <v>247</v>
      </c>
      <c r="J2042" s="64">
        <v>1</v>
      </c>
      <c r="K2042" s="48">
        <v>62111200</v>
      </c>
      <c r="L2042" s="50">
        <v>8050842295951</v>
      </c>
      <c r="M2042" s="48" t="s">
        <v>2188</v>
      </c>
      <c r="N2042" s="48" t="s">
        <v>2008</v>
      </c>
      <c r="O2042" s="48" t="s">
        <v>2019</v>
      </c>
      <c r="P2042" s="53"/>
      <c r="Q2042" s="53"/>
    </row>
    <row r="2043" spans="2:17">
      <c r="B2043" s="55" t="s">
        <v>1019</v>
      </c>
      <c r="C2043" s="48" t="s">
        <v>2106</v>
      </c>
      <c r="D2043" s="48" t="s">
        <v>2087</v>
      </c>
      <c r="E2043" s="51" t="str">
        <f t="shared" si="3"/>
        <v>G164KNL36DH-570</v>
      </c>
      <c r="F2043" s="55" t="s">
        <v>540</v>
      </c>
      <c r="G2043" s="48" t="s">
        <v>24</v>
      </c>
      <c r="H2043" s="55" t="s">
        <v>248</v>
      </c>
      <c r="I2043" s="48" t="s">
        <v>247</v>
      </c>
      <c r="J2043" s="64">
        <v>1</v>
      </c>
      <c r="K2043" s="48">
        <v>62111200</v>
      </c>
      <c r="L2043" s="50">
        <v>8050842295968</v>
      </c>
      <c r="M2043" s="48" t="s">
        <v>2188</v>
      </c>
      <c r="N2043" s="48" t="s">
        <v>2008</v>
      </c>
      <c r="O2043" s="48" t="s">
        <v>2019</v>
      </c>
      <c r="P2043" s="53"/>
      <c r="Q2043" s="53"/>
    </row>
    <row r="2044" spans="2:17">
      <c r="B2044" s="55" t="s">
        <v>915</v>
      </c>
      <c r="C2044" s="48" t="s">
        <v>2106</v>
      </c>
      <c r="D2044" s="48" t="s">
        <v>2087</v>
      </c>
      <c r="E2044" s="51" t="str">
        <f t="shared" ref="E2044:E2075" si="4">B2044&amp;"-"&amp;I2044</f>
        <v>G164KNL36TA-573</v>
      </c>
      <c r="F2044" s="55" t="s">
        <v>540</v>
      </c>
      <c r="G2044" s="48" t="s">
        <v>22</v>
      </c>
      <c r="H2044" s="55" t="s">
        <v>508</v>
      </c>
      <c r="I2044" s="48" t="s">
        <v>507</v>
      </c>
      <c r="J2044" s="64">
        <v>1</v>
      </c>
      <c r="K2044" s="48">
        <v>62111200</v>
      </c>
      <c r="L2044" s="50">
        <v>8050842296163</v>
      </c>
      <c r="M2044" s="48" t="s">
        <v>2188</v>
      </c>
      <c r="N2044" s="48" t="s">
        <v>2008</v>
      </c>
      <c r="O2044" s="48" t="s">
        <v>2019</v>
      </c>
      <c r="P2044" s="53"/>
      <c r="Q2044" s="53"/>
    </row>
    <row r="2045" spans="2:17">
      <c r="B2045" s="55" t="s">
        <v>1195</v>
      </c>
      <c r="C2045" s="48" t="s">
        <v>1232</v>
      </c>
      <c r="D2045" s="48" t="s">
        <v>2087</v>
      </c>
      <c r="E2045" s="51" t="str">
        <f t="shared" si="4"/>
        <v>B278SSL3000-613</v>
      </c>
      <c r="F2045" s="55" t="s">
        <v>1196</v>
      </c>
      <c r="G2045" s="48" t="s">
        <v>19</v>
      </c>
      <c r="H2045" s="55" t="s">
        <v>189</v>
      </c>
      <c r="I2045" s="48" t="s">
        <v>188</v>
      </c>
      <c r="J2045" s="64">
        <v>2</v>
      </c>
      <c r="K2045" s="48">
        <v>62111100</v>
      </c>
      <c r="L2045" s="50">
        <v>8050842372768</v>
      </c>
      <c r="M2045" s="48" t="s">
        <v>2185</v>
      </c>
      <c r="N2045" s="48" t="s">
        <v>2014</v>
      </c>
      <c r="O2045" s="48" t="s">
        <v>2024</v>
      </c>
      <c r="P2045" s="53"/>
      <c r="Q2045" s="53"/>
    </row>
    <row r="2046" spans="2:17">
      <c r="B2046" s="55" t="s">
        <v>810</v>
      </c>
      <c r="C2046" s="48" t="s">
        <v>1232</v>
      </c>
      <c r="D2046" s="48" t="s">
        <v>1201</v>
      </c>
      <c r="E2046" s="51" t="str">
        <f t="shared" si="4"/>
        <v>B504BDP01EP-007</v>
      </c>
      <c r="F2046" s="55" t="s">
        <v>2105</v>
      </c>
      <c r="G2046" s="48" t="s">
        <v>21</v>
      </c>
      <c r="H2046" s="55" t="s">
        <v>78</v>
      </c>
      <c r="I2046" s="48" t="s">
        <v>136</v>
      </c>
      <c r="J2046" s="64">
        <v>1</v>
      </c>
      <c r="K2046" s="48">
        <v>62111100</v>
      </c>
      <c r="L2046" s="50">
        <v>8050842402830</v>
      </c>
      <c r="M2046" s="48" t="s">
        <v>2183</v>
      </c>
      <c r="N2046" s="48" t="s">
        <v>2011</v>
      </c>
      <c r="O2046" s="48" t="s">
        <v>2020</v>
      </c>
      <c r="P2046" s="53"/>
      <c r="Q2046" s="53"/>
    </row>
    <row r="2047" spans="2:17">
      <c r="B2047" s="55" t="s">
        <v>406</v>
      </c>
      <c r="C2047" s="48" t="s">
        <v>1232</v>
      </c>
      <c r="D2047" s="48" t="s">
        <v>2087</v>
      </c>
      <c r="E2047" s="51" t="str">
        <f t="shared" si="4"/>
        <v>B287RSPY100-230</v>
      </c>
      <c r="F2047" s="55" t="s">
        <v>407</v>
      </c>
      <c r="G2047" s="48" t="s">
        <v>18</v>
      </c>
      <c r="H2047" s="55" t="s">
        <v>48</v>
      </c>
      <c r="I2047" s="48" t="s">
        <v>47</v>
      </c>
      <c r="J2047" s="64">
        <v>1</v>
      </c>
      <c r="K2047" s="48">
        <v>62111100</v>
      </c>
      <c r="L2047" s="50">
        <v>8050842413058</v>
      </c>
      <c r="M2047" s="48" t="s">
        <v>2184</v>
      </c>
      <c r="N2047" s="48" t="s">
        <v>2013</v>
      </c>
      <c r="O2047" s="48" t="s">
        <v>2028</v>
      </c>
      <c r="P2047" s="53"/>
      <c r="Q2047" s="53"/>
    </row>
    <row r="2048" spans="2:17">
      <c r="B2048" s="55" t="s">
        <v>406</v>
      </c>
      <c r="C2048" s="48" t="s">
        <v>1232</v>
      </c>
      <c r="D2048" s="48" t="s">
        <v>2087</v>
      </c>
      <c r="E2048" s="51" t="str">
        <f t="shared" si="4"/>
        <v>B287RSPY100-230</v>
      </c>
      <c r="F2048" s="55" t="s">
        <v>407</v>
      </c>
      <c r="G2048" s="48" t="s">
        <v>24</v>
      </c>
      <c r="H2048" s="55" t="s">
        <v>48</v>
      </c>
      <c r="I2048" s="48" t="s">
        <v>47</v>
      </c>
      <c r="J2048" s="64">
        <v>1</v>
      </c>
      <c r="K2048" s="48">
        <v>62111100</v>
      </c>
      <c r="L2048" s="50">
        <v>8050842413096</v>
      </c>
      <c r="M2048" s="48" t="s">
        <v>2184</v>
      </c>
      <c r="N2048" s="48" t="s">
        <v>2013</v>
      </c>
      <c r="O2048" s="48" t="s">
        <v>2028</v>
      </c>
      <c r="P2048" s="53"/>
      <c r="Q2048" s="53"/>
    </row>
    <row r="2049" spans="2:17">
      <c r="B2049" s="55" t="s">
        <v>1044</v>
      </c>
      <c r="C2049" s="48" t="s">
        <v>2106</v>
      </c>
      <c r="D2049" s="48" t="s">
        <v>2087</v>
      </c>
      <c r="E2049" s="51" t="str">
        <f t="shared" si="4"/>
        <v>G161KNLY2HA-034</v>
      </c>
      <c r="F2049" s="55" t="s">
        <v>202</v>
      </c>
      <c r="G2049" s="48" t="s">
        <v>20</v>
      </c>
      <c r="H2049" s="55" t="s">
        <v>118</v>
      </c>
      <c r="I2049" s="48" t="s">
        <v>117</v>
      </c>
      <c r="J2049" s="64">
        <v>2</v>
      </c>
      <c r="K2049" s="48">
        <v>62111200</v>
      </c>
      <c r="L2049" s="50">
        <v>8050842421794</v>
      </c>
      <c r="M2049" s="48" t="s">
        <v>2185</v>
      </c>
      <c r="N2049" s="48" t="s">
        <v>2014</v>
      </c>
      <c r="O2049" s="48" t="s">
        <v>2022</v>
      </c>
      <c r="P2049" s="53"/>
      <c r="Q2049" s="53"/>
    </row>
    <row r="2050" spans="2:17">
      <c r="B2050" s="55" t="s">
        <v>335</v>
      </c>
      <c r="C2050" s="48" t="s">
        <v>1232</v>
      </c>
      <c r="D2050" s="48" t="s">
        <v>1201</v>
      </c>
      <c r="E2050" s="51" t="str">
        <f t="shared" si="4"/>
        <v>B504BDP01PT-047</v>
      </c>
      <c r="F2050" s="55" t="s">
        <v>2105</v>
      </c>
      <c r="G2050" s="48" t="s">
        <v>16</v>
      </c>
      <c r="H2050" s="55" t="s">
        <v>55</v>
      </c>
      <c r="I2050" s="48" t="s">
        <v>54</v>
      </c>
      <c r="J2050" s="64">
        <v>1</v>
      </c>
      <c r="K2050" s="48">
        <v>62111100</v>
      </c>
      <c r="L2050" s="50">
        <v>8050842428687</v>
      </c>
      <c r="M2050" s="48" t="s">
        <v>2183</v>
      </c>
      <c r="N2050" s="48" t="s">
        <v>2011</v>
      </c>
      <c r="O2050" s="48" t="s">
        <v>2020</v>
      </c>
      <c r="P2050" s="53"/>
      <c r="Q2050" s="53"/>
    </row>
    <row r="2051" spans="2:17">
      <c r="B2051" s="55" t="s">
        <v>295</v>
      </c>
      <c r="C2051" s="48" t="s">
        <v>1232</v>
      </c>
      <c r="D2051" s="48" t="s">
        <v>1201</v>
      </c>
      <c r="E2051" s="51" t="str">
        <f t="shared" si="4"/>
        <v>B504BDP01RL-002</v>
      </c>
      <c r="F2051" s="55" t="s">
        <v>2105</v>
      </c>
      <c r="G2051" s="48" t="s">
        <v>16</v>
      </c>
      <c r="H2051" s="55" t="s">
        <v>369</v>
      </c>
      <c r="I2051" s="48" t="s">
        <v>368</v>
      </c>
      <c r="J2051" s="64">
        <v>2</v>
      </c>
      <c r="K2051" s="48">
        <v>62111100</v>
      </c>
      <c r="L2051" s="50">
        <v>8050842428908</v>
      </c>
      <c r="M2051" s="48" t="s">
        <v>2183</v>
      </c>
      <c r="N2051" s="48" t="s">
        <v>2011</v>
      </c>
      <c r="O2051" s="48" t="s">
        <v>2020</v>
      </c>
      <c r="P2051" s="53"/>
      <c r="Q2051" s="53"/>
    </row>
    <row r="2052" spans="2:17">
      <c r="B2052" s="55" t="s">
        <v>295</v>
      </c>
      <c r="C2052" s="48" t="s">
        <v>1232</v>
      </c>
      <c r="D2052" s="48" t="s">
        <v>1201</v>
      </c>
      <c r="E2052" s="51" t="str">
        <f t="shared" si="4"/>
        <v>B504BDP01RL-002</v>
      </c>
      <c r="F2052" s="55" t="s">
        <v>2105</v>
      </c>
      <c r="G2052" s="48" t="s">
        <v>20</v>
      </c>
      <c r="H2052" s="55" t="s">
        <v>369</v>
      </c>
      <c r="I2052" s="48" t="s">
        <v>368</v>
      </c>
      <c r="J2052" s="64">
        <v>8</v>
      </c>
      <c r="K2052" s="48">
        <v>62111100</v>
      </c>
      <c r="L2052" s="50">
        <v>8050842428922</v>
      </c>
      <c r="M2052" s="48" t="s">
        <v>2183</v>
      </c>
      <c r="N2052" s="48" t="s">
        <v>2011</v>
      </c>
      <c r="O2052" s="48" t="s">
        <v>2020</v>
      </c>
      <c r="P2052" s="53"/>
      <c r="Q2052" s="53"/>
    </row>
    <row r="2053" spans="2:17">
      <c r="B2053" s="55" t="s">
        <v>295</v>
      </c>
      <c r="C2053" s="48" t="s">
        <v>1232</v>
      </c>
      <c r="D2053" s="48" t="s">
        <v>1201</v>
      </c>
      <c r="E2053" s="51" t="str">
        <f t="shared" si="4"/>
        <v>B504BDP01RL-002</v>
      </c>
      <c r="F2053" s="55" t="s">
        <v>2105</v>
      </c>
      <c r="G2053" s="48" t="s">
        <v>21</v>
      </c>
      <c r="H2053" s="55" t="s">
        <v>369</v>
      </c>
      <c r="I2053" s="48" t="s">
        <v>368</v>
      </c>
      <c r="J2053" s="64">
        <v>6</v>
      </c>
      <c r="K2053" s="48">
        <v>62111100</v>
      </c>
      <c r="L2053" s="50">
        <v>8050842428939</v>
      </c>
      <c r="M2053" s="48" t="s">
        <v>2183</v>
      </c>
      <c r="N2053" s="48" t="s">
        <v>2011</v>
      </c>
      <c r="O2053" s="48" t="s">
        <v>2020</v>
      </c>
      <c r="P2053" s="53"/>
      <c r="Q2053" s="53"/>
    </row>
    <row r="2054" spans="2:17">
      <c r="B2054" s="55" t="s">
        <v>295</v>
      </c>
      <c r="C2054" s="48" t="s">
        <v>1232</v>
      </c>
      <c r="D2054" s="48" t="s">
        <v>1201</v>
      </c>
      <c r="E2054" s="51" t="str">
        <f t="shared" si="4"/>
        <v>B504BDP01RL-221</v>
      </c>
      <c r="F2054" s="55" t="s">
        <v>2105</v>
      </c>
      <c r="G2054" s="48" t="s">
        <v>24</v>
      </c>
      <c r="H2054" s="55" t="s">
        <v>297</v>
      </c>
      <c r="I2054" s="48" t="s">
        <v>296</v>
      </c>
      <c r="J2054" s="64">
        <v>1</v>
      </c>
      <c r="K2054" s="48">
        <v>62111100</v>
      </c>
      <c r="L2054" s="50">
        <v>8050842429028</v>
      </c>
      <c r="M2054" s="48" t="s">
        <v>2183</v>
      </c>
      <c r="N2054" s="48" t="s">
        <v>2011</v>
      </c>
      <c r="O2054" s="48" t="s">
        <v>2020</v>
      </c>
      <c r="P2054" s="53"/>
      <c r="Q2054" s="53"/>
    </row>
    <row r="2055" spans="2:17">
      <c r="B2055" s="55" t="s">
        <v>253</v>
      </c>
      <c r="C2055" s="48" t="s">
        <v>1232</v>
      </c>
      <c r="D2055" s="48" t="s">
        <v>1201</v>
      </c>
      <c r="E2055" s="51" t="str">
        <f t="shared" si="4"/>
        <v>B700BDP01PE-007</v>
      </c>
      <c r="F2055" s="55" t="s">
        <v>46</v>
      </c>
      <c r="G2055" s="48" t="s">
        <v>24</v>
      </c>
      <c r="H2055" s="55" t="s">
        <v>78</v>
      </c>
      <c r="I2055" s="48" t="s">
        <v>136</v>
      </c>
      <c r="J2055" s="64">
        <v>1</v>
      </c>
      <c r="K2055" s="48">
        <v>62111100</v>
      </c>
      <c r="L2055" s="50">
        <v>8050842430406</v>
      </c>
      <c r="M2055" s="48" t="s">
        <v>2183</v>
      </c>
      <c r="N2055" s="48" t="s">
        <v>2011</v>
      </c>
      <c r="O2055" s="48" t="s">
        <v>2020</v>
      </c>
      <c r="P2055" s="53"/>
      <c r="Q2055" s="53"/>
    </row>
    <row r="2056" spans="2:17">
      <c r="B2056" s="55" t="s">
        <v>253</v>
      </c>
      <c r="C2056" s="48" t="s">
        <v>1232</v>
      </c>
      <c r="D2056" s="48" t="s">
        <v>1201</v>
      </c>
      <c r="E2056" s="51" t="str">
        <f t="shared" si="4"/>
        <v>B700BDP01PE-007</v>
      </c>
      <c r="F2056" s="55" t="s">
        <v>46</v>
      </c>
      <c r="G2056" s="48" t="s">
        <v>1996</v>
      </c>
      <c r="H2056" s="55" t="s">
        <v>78</v>
      </c>
      <c r="I2056" s="48" t="s">
        <v>136</v>
      </c>
      <c r="J2056" s="64">
        <v>3</v>
      </c>
      <c r="K2056" s="48">
        <v>62111100</v>
      </c>
      <c r="L2056" s="50">
        <v>8050842430413</v>
      </c>
      <c r="M2056" s="48" t="s">
        <v>2183</v>
      </c>
      <c r="N2056" s="48" t="s">
        <v>2011</v>
      </c>
      <c r="O2056" s="48" t="s">
        <v>2020</v>
      </c>
      <c r="P2056" s="53"/>
      <c r="Q2056" s="53"/>
    </row>
    <row r="2057" spans="2:17">
      <c r="B2057" s="55" t="s">
        <v>442</v>
      </c>
      <c r="C2057" s="48" t="s">
        <v>2106</v>
      </c>
      <c r="D2057" s="48" t="s">
        <v>1201</v>
      </c>
      <c r="E2057" s="51" t="str">
        <f t="shared" si="4"/>
        <v>G636BDP8100-139</v>
      </c>
      <c r="F2057" s="55" t="s">
        <v>443</v>
      </c>
      <c r="G2057" s="48" t="s">
        <v>21</v>
      </c>
      <c r="H2057" s="55" t="s">
        <v>43</v>
      </c>
      <c r="I2057" s="48" t="s">
        <v>42</v>
      </c>
      <c r="J2057" s="64">
        <v>1</v>
      </c>
      <c r="K2057" s="48">
        <v>62111200</v>
      </c>
      <c r="L2057" s="50">
        <v>8050842431021</v>
      </c>
      <c r="M2057" s="48" t="s">
        <v>2183</v>
      </c>
      <c r="N2057" s="48" t="s">
        <v>2011</v>
      </c>
      <c r="O2057" s="48" t="s">
        <v>2020</v>
      </c>
      <c r="P2057" s="53"/>
      <c r="Q2057" s="53"/>
    </row>
    <row r="2058" spans="2:17">
      <c r="B2058" s="55" t="s">
        <v>442</v>
      </c>
      <c r="C2058" s="48" t="s">
        <v>2106</v>
      </c>
      <c r="D2058" s="48" t="s">
        <v>1201</v>
      </c>
      <c r="E2058" s="51" t="str">
        <f t="shared" si="4"/>
        <v>G636BDP8100-139</v>
      </c>
      <c r="F2058" s="55" t="s">
        <v>443</v>
      </c>
      <c r="G2058" s="48" t="s">
        <v>22</v>
      </c>
      <c r="H2058" s="55" t="s">
        <v>43</v>
      </c>
      <c r="I2058" s="48" t="s">
        <v>42</v>
      </c>
      <c r="J2058" s="64">
        <v>1</v>
      </c>
      <c r="K2058" s="48">
        <v>62111200</v>
      </c>
      <c r="L2058" s="50">
        <v>8050842431038</v>
      </c>
      <c r="M2058" s="48" t="s">
        <v>2183</v>
      </c>
      <c r="N2058" s="48" t="s">
        <v>2011</v>
      </c>
      <c r="O2058" s="48" t="s">
        <v>2020</v>
      </c>
      <c r="P2058" s="53"/>
      <c r="Q2058" s="53"/>
    </row>
    <row r="2059" spans="2:17">
      <c r="B2059" s="55" t="s">
        <v>573</v>
      </c>
      <c r="C2059" s="48" t="s">
        <v>1232</v>
      </c>
      <c r="D2059" s="48" t="s">
        <v>113</v>
      </c>
      <c r="E2059" s="51" t="str">
        <f t="shared" si="4"/>
        <v>B049TEJ7800-007</v>
      </c>
      <c r="F2059" s="55" t="s">
        <v>574</v>
      </c>
      <c r="G2059" s="48" t="s">
        <v>22</v>
      </c>
      <c r="H2059" s="55" t="s">
        <v>78</v>
      </c>
      <c r="I2059" s="48" t="s">
        <v>136</v>
      </c>
      <c r="J2059" s="64">
        <v>1</v>
      </c>
      <c r="K2059" s="48">
        <v>61091000</v>
      </c>
      <c r="L2059" s="50">
        <v>8050842442393</v>
      </c>
      <c r="M2059" s="48" t="s">
        <v>2182</v>
      </c>
      <c r="N2059" s="48" t="s">
        <v>2009</v>
      </c>
      <c r="O2059" s="48" t="s">
        <v>2016</v>
      </c>
      <c r="P2059" s="53"/>
      <c r="Q2059" s="53"/>
    </row>
    <row r="2060" spans="2:17">
      <c r="B2060" s="55" t="s">
        <v>160</v>
      </c>
      <c r="C2060" s="48" t="s">
        <v>1232</v>
      </c>
      <c r="D2060" s="48" t="s">
        <v>113</v>
      </c>
      <c r="E2060" s="51" t="str">
        <f t="shared" si="4"/>
        <v>B060TEP0000-047</v>
      </c>
      <c r="F2060" s="55" t="s">
        <v>161</v>
      </c>
      <c r="G2060" s="48" t="s">
        <v>16</v>
      </c>
      <c r="H2060" s="55" t="s">
        <v>55</v>
      </c>
      <c r="I2060" s="48" t="s">
        <v>54</v>
      </c>
      <c r="J2060" s="64">
        <v>1</v>
      </c>
      <c r="K2060" s="48">
        <v>61099020</v>
      </c>
      <c r="L2060" s="50">
        <v>8050842443017</v>
      </c>
      <c r="M2060" s="48" t="s">
        <v>2182</v>
      </c>
      <c r="N2060" s="48" t="s">
        <v>2009</v>
      </c>
      <c r="O2060" s="48" t="s">
        <v>2020</v>
      </c>
      <c r="P2060" s="53"/>
      <c r="Q2060" s="53"/>
    </row>
    <row r="2061" spans="2:17">
      <c r="B2061" s="55" t="s">
        <v>1195</v>
      </c>
      <c r="C2061" s="48" t="s">
        <v>1232</v>
      </c>
      <c r="D2061" s="48" t="s">
        <v>2087</v>
      </c>
      <c r="E2061" s="51" t="str">
        <f t="shared" si="4"/>
        <v>B278SSL3000-613</v>
      </c>
      <c r="F2061" s="55" t="s">
        <v>1196</v>
      </c>
      <c r="G2061" s="48" t="s">
        <v>23</v>
      </c>
      <c r="H2061" s="55" t="s">
        <v>189</v>
      </c>
      <c r="I2061" s="48" t="s">
        <v>188</v>
      </c>
      <c r="J2061" s="64">
        <v>1</v>
      </c>
      <c r="K2061" s="48">
        <v>62111100</v>
      </c>
      <c r="L2061" s="50">
        <v>8050842449743</v>
      </c>
      <c r="M2061" s="48" t="s">
        <v>2185</v>
      </c>
      <c r="N2061" s="48" t="s">
        <v>2014</v>
      </c>
      <c r="O2061" s="48" t="s">
        <v>2024</v>
      </c>
      <c r="P2061" s="53"/>
      <c r="Q2061" s="53"/>
    </row>
    <row r="2062" spans="2:17">
      <c r="B2062" s="55" t="s">
        <v>767</v>
      </c>
      <c r="C2062" s="48" t="s">
        <v>2106</v>
      </c>
      <c r="D2062" s="48" t="s">
        <v>2087</v>
      </c>
      <c r="E2062" s="51" t="str">
        <f t="shared" si="4"/>
        <v>G140KNL51CY-006</v>
      </c>
      <c r="F2062" s="55" t="s">
        <v>416</v>
      </c>
      <c r="G2062" s="48" t="s">
        <v>24</v>
      </c>
      <c r="H2062" s="55" t="s">
        <v>116</v>
      </c>
      <c r="I2062" s="48" t="s">
        <v>115</v>
      </c>
      <c r="J2062" s="64">
        <v>1</v>
      </c>
      <c r="K2062" s="48">
        <v>62111200</v>
      </c>
      <c r="L2062" s="50">
        <v>8050842450299</v>
      </c>
      <c r="M2062" s="48" t="s">
        <v>2185</v>
      </c>
      <c r="N2062" s="48" t="s">
        <v>2014</v>
      </c>
      <c r="O2062" s="48" t="s">
        <v>2040</v>
      </c>
      <c r="P2062" s="53"/>
      <c r="Q2062" s="53"/>
    </row>
    <row r="2063" spans="2:17">
      <c r="B2063" s="55" t="s">
        <v>796</v>
      </c>
      <c r="C2063" s="48" t="s">
        <v>2106</v>
      </c>
      <c r="D2063" s="48" t="s">
        <v>2087</v>
      </c>
      <c r="E2063" s="51" t="str">
        <f t="shared" si="4"/>
        <v>G190KSLY700-007</v>
      </c>
      <c r="F2063" s="55" t="s">
        <v>797</v>
      </c>
      <c r="G2063" s="48" t="s">
        <v>22</v>
      </c>
      <c r="H2063" s="55" t="s">
        <v>78</v>
      </c>
      <c r="I2063" s="48" t="s">
        <v>136</v>
      </c>
      <c r="J2063" s="64">
        <v>1</v>
      </c>
      <c r="K2063" s="48">
        <v>62111200</v>
      </c>
      <c r="L2063" s="50">
        <v>8050842450923</v>
      </c>
      <c r="M2063" s="48" t="s">
        <v>2188</v>
      </c>
      <c r="N2063" s="48" t="s">
        <v>2008</v>
      </c>
      <c r="O2063" s="48" t="s">
        <v>2027</v>
      </c>
      <c r="P2063" s="53"/>
      <c r="Q2063" s="53"/>
    </row>
    <row r="2064" spans="2:17">
      <c r="B2064" s="55" t="s">
        <v>796</v>
      </c>
      <c r="C2064" s="48" t="s">
        <v>2106</v>
      </c>
      <c r="D2064" s="48" t="s">
        <v>2087</v>
      </c>
      <c r="E2064" s="51" t="str">
        <f t="shared" si="4"/>
        <v>G190KSLY700-007</v>
      </c>
      <c r="F2064" s="55" t="s">
        <v>797</v>
      </c>
      <c r="G2064" s="48" t="s">
        <v>24</v>
      </c>
      <c r="H2064" s="55" t="s">
        <v>78</v>
      </c>
      <c r="I2064" s="48" t="s">
        <v>136</v>
      </c>
      <c r="J2064" s="64">
        <v>1</v>
      </c>
      <c r="K2064" s="48">
        <v>62111200</v>
      </c>
      <c r="L2064" s="50">
        <v>8050842450930</v>
      </c>
      <c r="M2064" s="48" t="s">
        <v>2188</v>
      </c>
      <c r="N2064" s="48" t="s">
        <v>2008</v>
      </c>
      <c r="O2064" s="48" t="s">
        <v>2027</v>
      </c>
      <c r="P2064" s="53"/>
      <c r="Q2064" s="53"/>
    </row>
    <row r="2065" spans="2:17">
      <c r="B2065" s="55" t="s">
        <v>796</v>
      </c>
      <c r="C2065" s="48" t="s">
        <v>2106</v>
      </c>
      <c r="D2065" s="48" t="s">
        <v>2087</v>
      </c>
      <c r="E2065" s="51" t="str">
        <f t="shared" si="4"/>
        <v>G190KSLY700-569</v>
      </c>
      <c r="F2065" s="55" t="s">
        <v>797</v>
      </c>
      <c r="G2065" s="48" t="s">
        <v>1996</v>
      </c>
      <c r="H2065" s="55" t="s">
        <v>94</v>
      </c>
      <c r="I2065" s="48" t="s">
        <v>93</v>
      </c>
      <c r="J2065" s="64">
        <v>1</v>
      </c>
      <c r="K2065" s="48">
        <v>62111200</v>
      </c>
      <c r="L2065" s="50">
        <v>8050842451012</v>
      </c>
      <c r="M2065" s="48" t="s">
        <v>2188</v>
      </c>
      <c r="N2065" s="48" t="s">
        <v>2008</v>
      </c>
      <c r="O2065" s="48" t="s">
        <v>2027</v>
      </c>
      <c r="P2065" s="53"/>
      <c r="Q2065" s="53"/>
    </row>
    <row r="2066" spans="2:17">
      <c r="B2066" s="55" t="s">
        <v>1013</v>
      </c>
      <c r="C2066" s="48" t="s">
        <v>2106</v>
      </c>
      <c r="D2066" s="48" t="s">
        <v>2087</v>
      </c>
      <c r="E2066" s="51" t="str">
        <f t="shared" si="4"/>
        <v>G267KNL47BR-034</v>
      </c>
      <c r="F2066" s="55" t="s">
        <v>965</v>
      </c>
      <c r="G2066" s="48" t="s">
        <v>16</v>
      </c>
      <c r="H2066" s="55" t="s">
        <v>118</v>
      </c>
      <c r="I2066" s="48" t="s">
        <v>117</v>
      </c>
      <c r="J2066" s="64">
        <v>1</v>
      </c>
      <c r="K2066" s="48">
        <v>62111200</v>
      </c>
      <c r="L2066" s="50">
        <v>8050842452095</v>
      </c>
      <c r="M2066" s="48" t="s">
        <v>2185</v>
      </c>
      <c r="N2066" s="48" t="s">
        <v>2014</v>
      </c>
      <c r="O2066" s="48" t="s">
        <v>2041</v>
      </c>
      <c r="P2066" s="53"/>
      <c r="Q2066" s="53"/>
    </row>
    <row r="2067" spans="2:17">
      <c r="B2067" s="55" t="s">
        <v>1037</v>
      </c>
      <c r="C2067" s="48" t="s">
        <v>1232</v>
      </c>
      <c r="D2067" s="48" t="s">
        <v>113</v>
      </c>
      <c r="E2067" s="51" t="str">
        <f t="shared" si="4"/>
        <v>B838JHF4900-007</v>
      </c>
      <c r="F2067" s="55" t="s">
        <v>1038</v>
      </c>
      <c r="G2067" s="48" t="s">
        <v>1996</v>
      </c>
      <c r="H2067" s="55" t="s">
        <v>78</v>
      </c>
      <c r="I2067" s="48" t="s">
        <v>136</v>
      </c>
      <c r="J2067" s="64">
        <v>1</v>
      </c>
      <c r="K2067" s="48">
        <v>61102091</v>
      </c>
      <c r="L2067" s="50">
        <v>8050842464432</v>
      </c>
      <c r="M2067" s="48" t="s">
        <v>2189</v>
      </c>
      <c r="N2067" s="48" t="s">
        <v>2007</v>
      </c>
      <c r="O2067" s="48" t="s">
        <v>2016</v>
      </c>
      <c r="P2067" s="53"/>
      <c r="Q2067" s="53"/>
    </row>
    <row r="2068" spans="2:17">
      <c r="B2068" s="55" t="s">
        <v>569</v>
      </c>
      <c r="C2068" s="48" t="s">
        <v>1232</v>
      </c>
      <c r="D2068" s="48" t="s">
        <v>1201</v>
      </c>
      <c r="E2068" s="51" t="str">
        <f t="shared" si="4"/>
        <v>B504BDP99SY-007</v>
      </c>
      <c r="F2068" s="55" t="s">
        <v>2105</v>
      </c>
      <c r="G2068" s="48" t="s">
        <v>18</v>
      </c>
      <c r="H2068" s="55" t="s">
        <v>78</v>
      </c>
      <c r="I2068" s="48" t="s">
        <v>136</v>
      </c>
      <c r="J2068" s="64">
        <v>1</v>
      </c>
      <c r="K2068" s="48">
        <v>62111100</v>
      </c>
      <c r="L2068" s="50">
        <v>8050842469338</v>
      </c>
      <c r="M2068" s="48" t="s">
        <v>2183</v>
      </c>
      <c r="N2068" s="48" t="s">
        <v>2011</v>
      </c>
      <c r="O2068" s="48" t="s">
        <v>2030</v>
      </c>
      <c r="P2068" s="53"/>
      <c r="Q2068" s="53"/>
    </row>
    <row r="2069" spans="2:17">
      <c r="B2069" s="55" t="s">
        <v>1179</v>
      </c>
      <c r="C2069" s="48" t="s">
        <v>2106</v>
      </c>
      <c r="D2069" s="48" t="s">
        <v>113</v>
      </c>
      <c r="E2069" s="51" t="str">
        <f t="shared" si="4"/>
        <v>G236JTCB1AY-693</v>
      </c>
      <c r="F2069" s="55" t="s">
        <v>1181</v>
      </c>
      <c r="G2069" s="48" t="s">
        <v>18</v>
      </c>
      <c r="H2069" s="55" t="s">
        <v>315</v>
      </c>
      <c r="I2069" s="48" t="s">
        <v>314</v>
      </c>
      <c r="J2069" s="64">
        <v>1</v>
      </c>
      <c r="K2069" s="48">
        <v>61044200</v>
      </c>
      <c r="L2069" s="50">
        <v>8050842485451</v>
      </c>
      <c r="M2069" s="48" t="s">
        <v>2186</v>
      </c>
      <c r="N2069" s="48" t="s">
        <v>2012</v>
      </c>
      <c r="O2069" s="48" t="s">
        <v>2045</v>
      </c>
      <c r="P2069" s="53"/>
      <c r="Q2069" s="53"/>
    </row>
    <row r="2070" spans="2:17">
      <c r="B2070" s="55" t="s">
        <v>571</v>
      </c>
      <c r="C2070" s="48" t="s">
        <v>2106</v>
      </c>
      <c r="D2070" s="48" t="s">
        <v>113</v>
      </c>
      <c r="E2070" s="51" t="str">
        <f t="shared" si="4"/>
        <v>G309DRCB1AY-693</v>
      </c>
      <c r="F2070" s="55" t="s">
        <v>572</v>
      </c>
      <c r="G2070" s="48" t="s">
        <v>17</v>
      </c>
      <c r="H2070" s="55" t="s">
        <v>315</v>
      </c>
      <c r="I2070" s="48" t="s">
        <v>314</v>
      </c>
      <c r="J2070" s="64">
        <v>2</v>
      </c>
      <c r="K2070" s="48">
        <v>61044200</v>
      </c>
      <c r="L2070" s="50">
        <v>8050842485666</v>
      </c>
      <c r="M2070" s="48" t="s">
        <v>2186</v>
      </c>
      <c r="N2070" s="48" t="s">
        <v>2012</v>
      </c>
      <c r="O2070" s="48" t="s">
        <v>2045</v>
      </c>
      <c r="P2070" s="53"/>
      <c r="Q2070" s="53"/>
    </row>
    <row r="2071" spans="2:17">
      <c r="B2071" s="55" t="s">
        <v>561</v>
      </c>
      <c r="C2071" s="48" t="s">
        <v>1232</v>
      </c>
      <c r="D2071" s="48" t="s">
        <v>113</v>
      </c>
      <c r="E2071" s="51" t="str">
        <f t="shared" si="4"/>
        <v>B021TEJ78OT-302</v>
      </c>
      <c r="F2071" s="55" t="s">
        <v>562</v>
      </c>
      <c r="G2071" s="48" t="s">
        <v>1996</v>
      </c>
      <c r="H2071" s="55" t="s">
        <v>590</v>
      </c>
      <c r="I2071" s="48" t="s">
        <v>701</v>
      </c>
      <c r="J2071" s="64">
        <v>2</v>
      </c>
      <c r="K2071" s="48">
        <v>61091000</v>
      </c>
      <c r="L2071" s="50">
        <v>8050842486779</v>
      </c>
      <c r="M2071" s="48" t="s">
        <v>2182</v>
      </c>
      <c r="N2071" s="48" t="s">
        <v>2009</v>
      </c>
      <c r="O2071" s="48" t="s">
        <v>2016</v>
      </c>
      <c r="P2071" s="53"/>
      <c r="Q2071" s="53"/>
    </row>
    <row r="2072" spans="2:17">
      <c r="B2072" s="55" t="s">
        <v>597</v>
      </c>
      <c r="C2072" s="48" t="s">
        <v>1232</v>
      </c>
      <c r="D2072" s="48" t="s">
        <v>113</v>
      </c>
      <c r="E2072" s="51" t="str">
        <f t="shared" si="4"/>
        <v>B073TEJ7800-007</v>
      </c>
      <c r="F2072" s="55" t="s">
        <v>598</v>
      </c>
      <c r="G2072" s="48" t="s">
        <v>22</v>
      </c>
      <c r="H2072" s="55" t="s">
        <v>78</v>
      </c>
      <c r="I2072" s="48" t="s">
        <v>136</v>
      </c>
      <c r="J2072" s="64">
        <v>1</v>
      </c>
      <c r="K2072" s="48">
        <v>61091000</v>
      </c>
      <c r="L2072" s="50">
        <v>8050842487615</v>
      </c>
      <c r="M2072" s="48" t="s">
        <v>2182</v>
      </c>
      <c r="N2072" s="48" t="s">
        <v>2009</v>
      </c>
      <c r="O2072" s="48" t="s">
        <v>2016</v>
      </c>
      <c r="P2072" s="53"/>
      <c r="Q2072" s="53"/>
    </row>
    <row r="2073" spans="2:17">
      <c r="B2073" s="55" t="s">
        <v>629</v>
      </c>
      <c r="C2073" s="48" t="s">
        <v>1232</v>
      </c>
      <c r="D2073" s="48" t="s">
        <v>113</v>
      </c>
      <c r="E2073" s="51" t="str">
        <f t="shared" si="4"/>
        <v>B081TEJ78TC-052</v>
      </c>
      <c r="F2073" s="55" t="s">
        <v>630</v>
      </c>
      <c r="G2073" s="48" t="s">
        <v>20</v>
      </c>
      <c r="H2073" s="55" t="s">
        <v>530</v>
      </c>
      <c r="I2073" s="48" t="s">
        <v>529</v>
      </c>
      <c r="J2073" s="64">
        <v>1</v>
      </c>
      <c r="K2073" s="48">
        <v>61091000</v>
      </c>
      <c r="L2073" s="50">
        <v>8050842488162</v>
      </c>
      <c r="M2073" s="48" t="s">
        <v>2182</v>
      </c>
      <c r="N2073" s="48" t="s">
        <v>2009</v>
      </c>
      <c r="O2073" s="48" t="s">
        <v>2016</v>
      </c>
      <c r="P2073" s="53"/>
      <c r="Q2073" s="53"/>
    </row>
    <row r="2074" spans="2:17">
      <c r="B2074" s="55" t="s">
        <v>65</v>
      </c>
      <c r="C2074" s="48" t="s">
        <v>1232</v>
      </c>
      <c r="D2074" s="48" t="s">
        <v>113</v>
      </c>
      <c r="E2074" s="51" t="str">
        <f t="shared" si="4"/>
        <v>B779PLJ6500-674</v>
      </c>
      <c r="F2074" s="55" t="s">
        <v>67</v>
      </c>
      <c r="G2074" s="48" t="s">
        <v>21</v>
      </c>
      <c r="H2074" s="55" t="s">
        <v>748</v>
      </c>
      <c r="I2074" s="48" t="s">
        <v>747</v>
      </c>
      <c r="J2074" s="64">
        <v>1</v>
      </c>
      <c r="K2074" s="48">
        <v>61099020</v>
      </c>
      <c r="L2074" s="50">
        <v>8050842488384</v>
      </c>
      <c r="M2074" s="48" t="s">
        <v>2182</v>
      </c>
      <c r="N2074" s="48" t="s">
        <v>2009</v>
      </c>
      <c r="O2074" s="48" t="s">
        <v>2035</v>
      </c>
      <c r="P2074" s="53"/>
      <c r="Q2074" s="53"/>
    </row>
    <row r="2075" spans="2:17">
      <c r="B2075" s="55" t="s">
        <v>569</v>
      </c>
      <c r="C2075" s="48" t="s">
        <v>1232</v>
      </c>
      <c r="D2075" s="48" t="s">
        <v>1201</v>
      </c>
      <c r="E2075" s="51" t="str">
        <f t="shared" si="4"/>
        <v>B504BDP99SY-007</v>
      </c>
      <c r="F2075" s="55" t="s">
        <v>2105</v>
      </c>
      <c r="G2075" s="48" t="s">
        <v>20</v>
      </c>
      <c r="H2075" s="55" t="s">
        <v>78</v>
      </c>
      <c r="I2075" s="48" t="s">
        <v>136</v>
      </c>
      <c r="J2075" s="64">
        <v>1</v>
      </c>
      <c r="K2075" s="48">
        <v>62111100</v>
      </c>
      <c r="L2075" s="50">
        <v>8050842495795</v>
      </c>
      <c r="M2075" s="48" t="s">
        <v>2183</v>
      </c>
      <c r="N2075" s="48" t="s">
        <v>2011</v>
      </c>
      <c r="O2075" s="48" t="s">
        <v>2030</v>
      </c>
      <c r="P2075" s="53"/>
      <c r="Q2075" s="53"/>
    </row>
    <row r="2076" spans="2:17">
      <c r="B2076" s="55" t="s">
        <v>392</v>
      </c>
      <c r="C2076" s="48" t="s">
        <v>1232</v>
      </c>
      <c r="D2076" s="48" t="s">
        <v>1201</v>
      </c>
      <c r="E2076" s="51" t="str">
        <f t="shared" ref="E2076:E2085" si="5">B2076&amp;"-"&amp;I2076</f>
        <v>B189TRF5600-029</v>
      </c>
      <c r="F2076" s="55" t="s">
        <v>393</v>
      </c>
      <c r="G2076" s="48" t="s">
        <v>24</v>
      </c>
      <c r="H2076" s="55" t="s">
        <v>167</v>
      </c>
      <c r="I2076" s="48" t="s">
        <v>242</v>
      </c>
      <c r="J2076" s="64">
        <v>1</v>
      </c>
      <c r="K2076" s="48">
        <v>62034200</v>
      </c>
      <c r="L2076" s="50">
        <v>8050842507108</v>
      </c>
      <c r="M2076" s="48" t="s">
        <v>2186</v>
      </c>
      <c r="N2076" s="48" t="s">
        <v>2012</v>
      </c>
      <c r="O2076" s="48" t="s">
        <v>2016</v>
      </c>
      <c r="P2076" s="53"/>
      <c r="Q2076" s="53"/>
    </row>
    <row r="2077" spans="2:17">
      <c r="B2077" s="55" t="s">
        <v>1146</v>
      </c>
      <c r="C2077" s="48" t="s">
        <v>2106</v>
      </c>
      <c r="D2077" s="48" t="s">
        <v>2087</v>
      </c>
      <c r="E2077" s="51" t="str">
        <f t="shared" si="5"/>
        <v>G099KSL36ST-016</v>
      </c>
      <c r="F2077" s="55" t="s">
        <v>1107</v>
      </c>
      <c r="G2077" s="48" t="s">
        <v>18</v>
      </c>
      <c r="H2077" s="55" t="s">
        <v>127</v>
      </c>
      <c r="I2077" s="48" t="s">
        <v>126</v>
      </c>
      <c r="J2077" s="64">
        <v>1</v>
      </c>
      <c r="K2077" s="48">
        <v>62111200</v>
      </c>
      <c r="L2077" s="50">
        <v>8050842509881</v>
      </c>
      <c r="M2077" s="48" t="s">
        <v>2188</v>
      </c>
      <c r="N2077" s="48" t="s">
        <v>2008</v>
      </c>
      <c r="O2077" s="48" t="s">
        <v>2019</v>
      </c>
      <c r="P2077" s="53"/>
      <c r="Q2077" s="53"/>
    </row>
    <row r="2078" spans="2:17">
      <c r="B2078" s="55" t="s">
        <v>926</v>
      </c>
      <c r="C2078" s="48" t="s">
        <v>2106</v>
      </c>
      <c r="D2078" s="48" t="s">
        <v>2087</v>
      </c>
      <c r="E2078" s="51" t="str">
        <f t="shared" si="5"/>
        <v>G140KNL5162-693</v>
      </c>
      <c r="F2078" s="55" t="s">
        <v>416</v>
      </c>
      <c r="G2078" s="48" t="s">
        <v>16</v>
      </c>
      <c r="H2078" s="55" t="s">
        <v>315</v>
      </c>
      <c r="I2078" s="48" t="s">
        <v>314</v>
      </c>
      <c r="J2078" s="64">
        <v>3</v>
      </c>
      <c r="K2078" s="48">
        <v>62111200</v>
      </c>
      <c r="L2078" s="50">
        <v>8050842510313</v>
      </c>
      <c r="M2078" s="48" t="s">
        <v>2188</v>
      </c>
      <c r="N2078" s="48" t="s">
        <v>2008</v>
      </c>
      <c r="O2078" s="48" t="s">
        <v>2040</v>
      </c>
      <c r="P2078" s="53"/>
      <c r="Q2078" s="53"/>
    </row>
    <row r="2079" spans="2:17">
      <c r="B2079" s="55" t="s">
        <v>926</v>
      </c>
      <c r="C2079" s="48" t="s">
        <v>2106</v>
      </c>
      <c r="D2079" s="48" t="s">
        <v>2087</v>
      </c>
      <c r="E2079" s="51" t="str">
        <f t="shared" si="5"/>
        <v>G140KNL5162-693</v>
      </c>
      <c r="F2079" s="55" t="s">
        <v>416</v>
      </c>
      <c r="G2079" s="48" t="s">
        <v>22</v>
      </c>
      <c r="H2079" s="55" t="s">
        <v>315</v>
      </c>
      <c r="I2079" s="48" t="s">
        <v>314</v>
      </c>
      <c r="J2079" s="64">
        <v>2</v>
      </c>
      <c r="K2079" s="48">
        <v>62111200</v>
      </c>
      <c r="L2079" s="50">
        <v>8050842510351</v>
      </c>
      <c r="M2079" s="48" t="s">
        <v>2188</v>
      </c>
      <c r="N2079" s="48" t="s">
        <v>2008</v>
      </c>
      <c r="O2079" s="48" t="s">
        <v>2040</v>
      </c>
      <c r="P2079" s="53"/>
      <c r="Q2079" s="53"/>
    </row>
    <row r="2080" spans="2:17">
      <c r="B2080" s="55" t="s">
        <v>926</v>
      </c>
      <c r="C2080" s="48" t="s">
        <v>2106</v>
      </c>
      <c r="D2080" s="48" t="s">
        <v>2087</v>
      </c>
      <c r="E2080" s="51" t="str">
        <f t="shared" si="5"/>
        <v>G140KNL5162-693</v>
      </c>
      <c r="F2080" s="55" t="s">
        <v>416</v>
      </c>
      <c r="G2080" s="48" t="s">
        <v>24</v>
      </c>
      <c r="H2080" s="55" t="s">
        <v>315</v>
      </c>
      <c r="I2080" s="48" t="s">
        <v>314</v>
      </c>
      <c r="J2080" s="64">
        <v>2</v>
      </c>
      <c r="K2080" s="48">
        <v>62111200</v>
      </c>
      <c r="L2080" s="50">
        <v>8050842510368</v>
      </c>
      <c r="M2080" s="48" t="s">
        <v>2188</v>
      </c>
      <c r="N2080" s="48" t="s">
        <v>2008</v>
      </c>
      <c r="O2080" s="48" t="s">
        <v>2040</v>
      </c>
      <c r="P2080" s="53"/>
      <c r="Q2080" s="53"/>
    </row>
    <row r="2081" spans="2:17">
      <c r="B2081" s="55" t="s">
        <v>926</v>
      </c>
      <c r="C2081" s="48" t="s">
        <v>2106</v>
      </c>
      <c r="D2081" s="48" t="s">
        <v>2087</v>
      </c>
      <c r="E2081" s="51" t="str">
        <f t="shared" si="5"/>
        <v>G140KNL5162-693</v>
      </c>
      <c r="F2081" s="55" t="s">
        <v>416</v>
      </c>
      <c r="G2081" s="48" t="s">
        <v>1996</v>
      </c>
      <c r="H2081" s="55" t="s">
        <v>315</v>
      </c>
      <c r="I2081" s="48" t="s">
        <v>314</v>
      </c>
      <c r="J2081" s="64">
        <v>1</v>
      </c>
      <c r="K2081" s="48">
        <v>62111200</v>
      </c>
      <c r="L2081" s="50">
        <v>8050842510375</v>
      </c>
      <c r="M2081" s="48" t="s">
        <v>2188</v>
      </c>
      <c r="N2081" s="48" t="s">
        <v>2008</v>
      </c>
      <c r="O2081" s="48" t="s">
        <v>2040</v>
      </c>
      <c r="P2081" s="53"/>
      <c r="Q2081" s="53"/>
    </row>
    <row r="2082" spans="2:17">
      <c r="B2082" s="55" t="s">
        <v>1023</v>
      </c>
      <c r="C2082" s="48" t="s">
        <v>2106</v>
      </c>
      <c r="D2082" s="48" t="s">
        <v>1201</v>
      </c>
      <c r="E2082" s="51" t="str">
        <f t="shared" si="5"/>
        <v>G425JHF5900-696</v>
      </c>
      <c r="F2082" s="55" t="s">
        <v>1024</v>
      </c>
      <c r="G2082" s="48" t="s">
        <v>20</v>
      </c>
      <c r="H2082" s="55" t="s">
        <v>180</v>
      </c>
      <c r="I2082" s="48" t="s">
        <v>179</v>
      </c>
      <c r="J2082" s="64">
        <v>1</v>
      </c>
      <c r="K2082" s="48">
        <v>62046239</v>
      </c>
      <c r="L2082" s="50">
        <v>8050842532483</v>
      </c>
      <c r="M2082" s="48" t="s">
        <v>2186</v>
      </c>
      <c r="N2082" s="48" t="s">
        <v>2012</v>
      </c>
      <c r="O2082" s="48" t="s">
        <v>2016</v>
      </c>
      <c r="P2082" s="53"/>
      <c r="Q2082" s="53"/>
    </row>
    <row r="2083" spans="2:17">
      <c r="B2083" s="55" t="s">
        <v>1023</v>
      </c>
      <c r="C2083" s="48" t="s">
        <v>2106</v>
      </c>
      <c r="D2083" s="48" t="s">
        <v>1201</v>
      </c>
      <c r="E2083" s="51" t="str">
        <f t="shared" si="5"/>
        <v>G425JHF5900-696</v>
      </c>
      <c r="F2083" s="55" t="s">
        <v>1024</v>
      </c>
      <c r="G2083" s="48" t="s">
        <v>21</v>
      </c>
      <c r="H2083" s="55" t="s">
        <v>180</v>
      </c>
      <c r="I2083" s="48" t="s">
        <v>179</v>
      </c>
      <c r="J2083" s="64">
        <v>1</v>
      </c>
      <c r="K2083" s="48">
        <v>62046239</v>
      </c>
      <c r="L2083" s="50">
        <v>8050842532490</v>
      </c>
      <c r="M2083" s="48" t="s">
        <v>2186</v>
      </c>
      <c r="N2083" s="48" t="s">
        <v>2012</v>
      </c>
      <c r="O2083" s="48" t="s">
        <v>2016</v>
      </c>
      <c r="P2083" s="53"/>
      <c r="Q2083" s="53"/>
    </row>
    <row r="2084" spans="2:17">
      <c r="B2084" s="55" t="s">
        <v>1023</v>
      </c>
      <c r="C2084" s="48" t="s">
        <v>2106</v>
      </c>
      <c r="D2084" s="48" t="s">
        <v>1201</v>
      </c>
      <c r="E2084" s="51" t="str">
        <f t="shared" si="5"/>
        <v>G425JHF5900-696</v>
      </c>
      <c r="F2084" s="55" t="s">
        <v>1024</v>
      </c>
      <c r="G2084" s="48" t="s">
        <v>24</v>
      </c>
      <c r="H2084" s="55" t="s">
        <v>180</v>
      </c>
      <c r="I2084" s="48" t="s">
        <v>179</v>
      </c>
      <c r="J2084" s="64">
        <v>1</v>
      </c>
      <c r="K2084" s="48">
        <v>62046239</v>
      </c>
      <c r="L2084" s="50">
        <v>8050842532513</v>
      </c>
      <c r="M2084" s="48" t="s">
        <v>2186</v>
      </c>
      <c r="N2084" s="48" t="s">
        <v>2012</v>
      </c>
      <c r="O2084" s="48" t="s">
        <v>2016</v>
      </c>
      <c r="P2084" s="53"/>
      <c r="Q2084" s="53"/>
    </row>
    <row r="2085" spans="2:17">
      <c r="B2085" s="55" t="s">
        <v>1023</v>
      </c>
      <c r="C2085" s="48" t="s">
        <v>2106</v>
      </c>
      <c r="D2085" s="48" t="s">
        <v>1201</v>
      </c>
      <c r="E2085" s="51" t="str">
        <f t="shared" si="5"/>
        <v>G425JHF5900-696</v>
      </c>
      <c r="F2085" s="55" t="s">
        <v>1024</v>
      </c>
      <c r="G2085" s="48" t="s">
        <v>1996</v>
      </c>
      <c r="H2085" s="55" t="s">
        <v>180</v>
      </c>
      <c r="I2085" s="48" t="s">
        <v>179</v>
      </c>
      <c r="J2085" s="64">
        <v>1</v>
      </c>
      <c r="K2085" s="48">
        <v>62046239</v>
      </c>
      <c r="L2085" s="50">
        <v>8050842532520</v>
      </c>
      <c r="M2085" s="48" t="s">
        <v>2186</v>
      </c>
      <c r="N2085" s="48" t="s">
        <v>2012</v>
      </c>
      <c r="O2085" s="48" t="s">
        <v>2016</v>
      </c>
      <c r="P2085" s="53"/>
      <c r="Q2085" s="53"/>
    </row>
    <row r="2086" spans="2:17">
      <c r="P2086" s="53"/>
      <c r="Q2086" s="53"/>
    </row>
    <row r="2087" spans="2:17">
      <c r="P2087" s="53"/>
      <c r="Q2087" s="53"/>
    </row>
  </sheetData>
  <conditionalFormatting sqref="L414">
    <cfRule type="duplicateValues" dxfId="9" priority="1"/>
  </conditionalFormatting>
  <conditionalFormatting sqref="L415:L2085 L2:L413">
    <cfRule type="duplicateValues" dxfId="8" priority="11"/>
    <cfRule type="duplicateValues" dxfId="7" priority="12"/>
    <cfRule type="duplicateValues" dxfId="6" priority="13"/>
  </conditionalFormatting>
  <conditionalFormatting sqref="L415:L1048576 L1:L413">
    <cfRule type="duplicateValues" dxfId="5" priority="8"/>
    <cfRule type="duplicateValues" dxfId="4" priority="9"/>
    <cfRule type="duplicateValues" dxfId="3" priority="10"/>
  </conditionalFormatting>
  <conditionalFormatting sqref="L1">
    <cfRule type="duplicateValues" dxfId="2" priority="31"/>
    <cfRule type="duplicateValues" dxfId="1" priority="32"/>
  </conditionalFormatting>
  <pageMargins left="0.19685039370078741" right="0.19685039370078741" top="0.39370078740157483" bottom="0.39370078740157483" header="0" footer="0"/>
  <pageSetup paperSize="9" scale="54" fitToHeight="1000" orientation="landscape" horizontalDpi="300" verticalDpi="300" r:id="rId1"/>
  <headerFooter scaleWithDoc="0" alignWithMargins="0">
    <oddHeader>&amp;A</oddHeader>
    <oddFooter>Page &amp;P de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I14"/>
  <sheetViews>
    <sheetView showGridLines="0" workbookViewId="0">
      <pane ySplit="1" topLeftCell="A2" activePane="bottomLeft" state="frozen"/>
      <selection pane="bottomLeft" activeCell="B1" sqref="B1:C1048576"/>
    </sheetView>
  </sheetViews>
  <sheetFormatPr defaultColWidth="11.42578125" defaultRowHeight="18.75"/>
  <cols>
    <col min="1" max="1" width="3" customWidth="1"/>
    <col min="2" max="3" width="30.42578125" style="1" customWidth="1"/>
    <col min="4" max="4" width="18.42578125" style="10" customWidth="1"/>
    <col min="5" max="5" width="22.7109375" style="2" customWidth="1"/>
    <col min="6" max="6" width="33.140625" style="2" customWidth="1"/>
    <col min="9" max="9" width="35.140625" style="18" customWidth="1"/>
  </cols>
  <sheetData>
    <row r="1" spans="2:6" ht="36.75" customHeight="1" thickBot="1">
      <c r="B1" s="3" t="s">
        <v>3</v>
      </c>
      <c r="C1" s="36" t="s">
        <v>2194</v>
      </c>
      <c r="D1" s="37" t="s">
        <v>34</v>
      </c>
      <c r="E1" s="38" t="s">
        <v>2198</v>
      </c>
      <c r="F1" s="39" t="s">
        <v>2199</v>
      </c>
    </row>
    <row r="2" spans="2:6">
      <c r="B2" s="24" t="s">
        <v>1232</v>
      </c>
      <c r="C2" s="25" t="s">
        <v>39</v>
      </c>
      <c r="D2" s="26">
        <v>190</v>
      </c>
      <c r="E2" s="27">
        <f>F2/D2</f>
        <v>59.668421052631579</v>
      </c>
      <c r="F2" s="28">
        <v>11337</v>
      </c>
    </row>
    <row r="3" spans="2:6">
      <c r="B3" s="29" t="s">
        <v>2106</v>
      </c>
      <c r="C3" s="23" t="s">
        <v>61</v>
      </c>
      <c r="D3" s="19">
        <v>1</v>
      </c>
      <c r="E3" s="6">
        <f t="shared" ref="E3:E13" si="0">F3/D3</f>
        <v>45</v>
      </c>
      <c r="F3" s="30">
        <v>45</v>
      </c>
    </row>
    <row r="4" spans="2:6">
      <c r="B4" s="29" t="s">
        <v>45</v>
      </c>
      <c r="C4" s="23" t="s">
        <v>39</v>
      </c>
      <c r="D4" s="19">
        <v>9201</v>
      </c>
      <c r="E4" s="6">
        <f t="shared" si="0"/>
        <v>52.655798282795345</v>
      </c>
      <c r="F4" s="30">
        <v>484486</v>
      </c>
    </row>
    <row r="5" spans="2:6">
      <c r="B5" s="29" t="s">
        <v>45</v>
      </c>
      <c r="C5" s="23" t="s">
        <v>61</v>
      </c>
      <c r="D5" s="19">
        <v>1496</v>
      </c>
      <c r="E5" s="6">
        <f t="shared" si="0"/>
        <v>47.391042780748663</v>
      </c>
      <c r="F5" s="30">
        <v>70897</v>
      </c>
    </row>
    <row r="6" spans="2:6">
      <c r="B6" s="29" t="s">
        <v>50</v>
      </c>
      <c r="C6" s="23" t="s">
        <v>268</v>
      </c>
      <c r="D6" s="19">
        <v>18</v>
      </c>
      <c r="E6" s="6">
        <f t="shared" si="0"/>
        <v>43</v>
      </c>
      <c r="F6" s="30">
        <v>774</v>
      </c>
    </row>
    <row r="7" spans="2:6">
      <c r="B7" s="29" t="s">
        <v>50</v>
      </c>
      <c r="C7" s="23" t="s">
        <v>39</v>
      </c>
      <c r="D7" s="19">
        <v>4736</v>
      </c>
      <c r="E7" s="6">
        <f t="shared" si="0"/>
        <v>110.60114020270271</v>
      </c>
      <c r="F7" s="30">
        <v>523807</v>
      </c>
    </row>
    <row r="8" spans="2:6">
      <c r="B8" s="29" t="s">
        <v>50</v>
      </c>
      <c r="C8" s="23" t="s">
        <v>61</v>
      </c>
      <c r="D8" s="19">
        <v>901</v>
      </c>
      <c r="E8" s="6">
        <f t="shared" si="0"/>
        <v>67.277469478357375</v>
      </c>
      <c r="F8" s="30">
        <v>60617</v>
      </c>
    </row>
    <row r="9" spans="2:6">
      <c r="B9" s="29" t="s">
        <v>87</v>
      </c>
      <c r="C9" s="23" t="s">
        <v>268</v>
      </c>
      <c r="D9" s="19">
        <v>94</v>
      </c>
      <c r="E9" s="6">
        <f t="shared" si="0"/>
        <v>25.01063829787234</v>
      </c>
      <c r="F9" s="30">
        <v>2351</v>
      </c>
    </row>
    <row r="10" spans="2:6">
      <c r="B10" s="29" t="s">
        <v>87</v>
      </c>
      <c r="C10" s="23" t="s">
        <v>88</v>
      </c>
      <c r="D10" s="19">
        <v>646</v>
      </c>
      <c r="E10" s="6">
        <f t="shared" si="0"/>
        <v>44.634674922600617</v>
      </c>
      <c r="F10" s="30">
        <v>28834</v>
      </c>
    </row>
    <row r="11" spans="2:6">
      <c r="B11" s="29" t="s">
        <v>87</v>
      </c>
      <c r="C11" s="23" t="s">
        <v>61</v>
      </c>
      <c r="D11" s="19">
        <v>2</v>
      </c>
      <c r="E11" s="6">
        <f t="shared" si="0"/>
        <v>99</v>
      </c>
      <c r="F11" s="30">
        <v>198</v>
      </c>
    </row>
    <row r="12" spans="2:6">
      <c r="B12" s="29" t="s">
        <v>38</v>
      </c>
      <c r="C12" s="23" t="s">
        <v>39</v>
      </c>
      <c r="D12" s="19">
        <v>5309</v>
      </c>
      <c r="E12" s="6">
        <f t="shared" si="0"/>
        <v>57.300998304765493</v>
      </c>
      <c r="F12" s="30">
        <v>304211</v>
      </c>
    </row>
    <row r="13" spans="2:6" ht="19.5" thickBot="1">
      <c r="B13" s="31" t="s">
        <v>38</v>
      </c>
      <c r="C13" s="32" t="s">
        <v>61</v>
      </c>
      <c r="D13" s="33">
        <v>6600</v>
      </c>
      <c r="E13" s="34">
        <f t="shared" si="0"/>
        <v>46.785151515151512</v>
      </c>
      <c r="F13" s="35">
        <v>308782</v>
      </c>
    </row>
    <row r="14" spans="2:6" ht="21" thickBot="1">
      <c r="B14" s="70" t="s">
        <v>2200</v>
      </c>
      <c r="C14" s="71"/>
      <c r="D14" s="20">
        <f>SUM(D2:D13)</f>
        <v>29194</v>
      </c>
      <c r="E14" s="21">
        <f>F14/D14</f>
        <v>61.531102281290678</v>
      </c>
      <c r="F14" s="22">
        <f>SUM(F2:F13)</f>
        <v>1796339</v>
      </c>
    </row>
  </sheetData>
  <mergeCells count="1">
    <mergeCell ref="B14:C14"/>
  </mergeCells>
  <pageMargins left="0.19685039370078741" right="0.19685039370078741" top="0.39370078740157483" bottom="0.39370078740157483" header="0" footer="0"/>
  <pageSetup paperSize="9" orientation="landscape" verticalDpi="0" r:id="rId1"/>
  <headerFooter scaleWithDoc="0" alignWithMargins="0">
    <oddHeader>&amp;A</oddHeader>
    <oddFooter>Page &amp;P de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tabColor theme="5" tint="0.39997558519241921"/>
    <pageSetUpPr fitToPage="1"/>
  </sheetPr>
  <dimension ref="B1:BE782"/>
  <sheetViews>
    <sheetView showGridLines="0" tabSelected="1" zoomScaleNormal="100" workbookViewId="0">
      <pane ySplit="2" topLeftCell="A3" activePane="bottomLeft" state="frozen"/>
      <selection pane="bottomLeft" activeCell="U777" sqref="U777"/>
    </sheetView>
  </sheetViews>
  <sheetFormatPr defaultColWidth="11.5703125" defaultRowHeight="22.5"/>
  <cols>
    <col min="1" max="1" width="2.28515625" style="1" customWidth="1"/>
    <col min="2" max="2" width="43.42578125" style="16" customWidth="1"/>
    <col min="3" max="3" width="11.28515625" style="1" customWidth="1"/>
    <col min="4" max="4" width="14.140625" style="1" customWidth="1"/>
    <col min="5" max="5" width="11.7109375" style="1" customWidth="1"/>
    <col min="6" max="6" width="9" style="1" customWidth="1"/>
    <col min="7" max="7" width="16.85546875" style="1" customWidth="1"/>
    <col min="8" max="8" width="10.85546875" style="1" customWidth="1"/>
    <col min="9" max="9" width="9.7109375" style="1" customWidth="1"/>
    <col min="10" max="10" width="16.28515625" style="1" customWidth="1"/>
    <col min="11" max="12" width="9.5703125" style="1" customWidth="1"/>
    <col min="13" max="13" width="11.28515625" style="10" bestFit="1" customWidth="1"/>
    <col min="14" max="14" width="10.42578125" style="2" customWidth="1"/>
    <col min="15" max="15" width="16.140625" style="2" customWidth="1"/>
    <col min="16" max="22" width="5.7109375" style="12" customWidth="1"/>
    <col min="23" max="23" width="9" style="12" customWidth="1"/>
    <col min="24" max="53" width="5.7109375" style="12" customWidth="1"/>
    <col min="54" max="54" width="5.7109375" style="1" customWidth="1"/>
    <col min="55" max="55" width="8.5703125" style="1" customWidth="1"/>
    <col min="58" max="16384" width="11.5703125" style="1"/>
  </cols>
  <sheetData>
    <row r="1" spans="2:57" ht="83.25" customHeight="1" thickBot="1">
      <c r="B1" s="44"/>
      <c r="C1" s="72" t="s">
        <v>37</v>
      </c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  <c r="AE1" s="45"/>
      <c r="AF1" s="45"/>
      <c r="AG1" s="45"/>
      <c r="AH1" s="45"/>
      <c r="AI1" s="45"/>
      <c r="AJ1" s="45"/>
      <c r="AK1" s="45"/>
      <c r="AL1" s="45"/>
      <c r="AM1" s="45"/>
      <c r="AN1" s="45"/>
      <c r="AO1" s="45"/>
      <c r="AP1" s="45"/>
      <c r="AQ1" s="45"/>
      <c r="AR1" s="45"/>
      <c r="AS1" s="45"/>
      <c r="AT1" s="45"/>
      <c r="AU1" s="45"/>
      <c r="AV1" s="45"/>
      <c r="AW1" s="45"/>
      <c r="AX1" s="45"/>
      <c r="AY1" s="45"/>
      <c r="AZ1" s="45"/>
      <c r="BA1" s="45"/>
      <c r="BB1" s="45"/>
      <c r="BC1" s="46"/>
      <c r="BD1" s="1"/>
      <c r="BE1" s="1"/>
    </row>
    <row r="2" spans="2:57" ht="36" customHeight="1" thickBot="1">
      <c r="B2" s="17" t="s">
        <v>0</v>
      </c>
      <c r="C2" s="4" t="s">
        <v>2192</v>
      </c>
      <c r="D2" s="4" t="s">
        <v>5</v>
      </c>
      <c r="E2" s="4" t="s">
        <v>3</v>
      </c>
      <c r="F2" s="4" t="s">
        <v>2</v>
      </c>
      <c r="G2" s="4" t="s">
        <v>2194</v>
      </c>
      <c r="H2" s="4" t="s">
        <v>2203</v>
      </c>
      <c r="I2" s="4" t="s">
        <v>2195</v>
      </c>
      <c r="J2" s="4" t="s">
        <v>2196</v>
      </c>
      <c r="K2" s="4" t="s">
        <v>2197</v>
      </c>
      <c r="L2" s="36" t="s">
        <v>8</v>
      </c>
      <c r="M2" s="37" t="s">
        <v>34</v>
      </c>
      <c r="N2" s="41" t="s">
        <v>2198</v>
      </c>
      <c r="O2" s="42" t="s">
        <v>1236</v>
      </c>
      <c r="P2" s="40" t="s">
        <v>2121</v>
      </c>
      <c r="Q2" s="13" t="s">
        <v>9</v>
      </c>
      <c r="R2" s="13" t="s">
        <v>10</v>
      </c>
      <c r="S2" s="13" t="s">
        <v>11</v>
      </c>
      <c r="T2" s="13" t="s">
        <v>12</v>
      </c>
      <c r="U2" s="13" t="s">
        <v>13</v>
      </c>
      <c r="V2" s="13" t="s">
        <v>14</v>
      </c>
      <c r="W2" s="13" t="s">
        <v>15</v>
      </c>
      <c r="X2" s="13" t="s">
        <v>19</v>
      </c>
      <c r="Y2" s="13" t="s">
        <v>23</v>
      </c>
      <c r="Z2" s="13" t="s">
        <v>25</v>
      </c>
      <c r="AA2" s="13" t="s">
        <v>16</v>
      </c>
      <c r="AB2" s="13" t="s">
        <v>17</v>
      </c>
      <c r="AC2" s="13" t="s">
        <v>18</v>
      </c>
      <c r="AD2" s="13" t="s">
        <v>20</v>
      </c>
      <c r="AE2" s="13" t="s">
        <v>21</v>
      </c>
      <c r="AF2" s="13" t="s">
        <v>22</v>
      </c>
      <c r="AG2" s="13" t="s">
        <v>24</v>
      </c>
      <c r="AH2" s="13">
        <v>16</v>
      </c>
      <c r="AI2" s="13" t="s">
        <v>26</v>
      </c>
      <c r="AJ2" s="13" t="s">
        <v>27</v>
      </c>
      <c r="AK2" s="13">
        <v>28</v>
      </c>
      <c r="AL2" s="13">
        <v>29</v>
      </c>
      <c r="AM2" s="13">
        <v>30</v>
      </c>
      <c r="AN2" s="13">
        <v>31</v>
      </c>
      <c r="AO2" s="13">
        <v>32</v>
      </c>
      <c r="AP2" s="13">
        <v>33</v>
      </c>
      <c r="AQ2" s="13">
        <v>34</v>
      </c>
      <c r="AR2" s="13">
        <v>36</v>
      </c>
      <c r="AS2" s="13" t="s">
        <v>28</v>
      </c>
      <c r="AT2" s="13">
        <v>38</v>
      </c>
      <c r="AU2" s="13" t="s">
        <v>29</v>
      </c>
      <c r="AV2" s="13">
        <v>40</v>
      </c>
      <c r="AW2" s="13" t="s">
        <v>30</v>
      </c>
      <c r="AX2" s="13">
        <v>42</v>
      </c>
      <c r="AY2" s="13" t="s">
        <v>31</v>
      </c>
      <c r="AZ2" s="13" t="s">
        <v>32</v>
      </c>
      <c r="BA2" s="13" t="s">
        <v>33</v>
      </c>
      <c r="BB2" s="5" t="s">
        <v>2122</v>
      </c>
      <c r="BC2" s="4" t="s">
        <v>2193</v>
      </c>
      <c r="BD2" s="1"/>
      <c r="BE2" s="1"/>
    </row>
    <row r="3" spans="2:57" ht="295.5" customHeight="1" thickBot="1">
      <c r="B3" s="15"/>
      <c r="C3" s="7" t="s">
        <v>186</v>
      </c>
      <c r="D3" s="7" t="s">
        <v>1228</v>
      </c>
      <c r="E3" s="7" t="s">
        <v>45</v>
      </c>
      <c r="F3" s="7">
        <v>2021</v>
      </c>
      <c r="G3" s="7" t="s">
        <v>39</v>
      </c>
      <c r="H3" s="7" t="s">
        <v>187</v>
      </c>
      <c r="I3" s="7" t="s">
        <v>188</v>
      </c>
      <c r="J3" s="7" t="s">
        <v>189</v>
      </c>
      <c r="K3" s="7" t="s">
        <v>2016</v>
      </c>
      <c r="L3" s="7" t="s">
        <v>2009</v>
      </c>
      <c r="M3" s="11">
        <f>SUM(P3:BB3)</f>
        <v>112</v>
      </c>
      <c r="N3" s="8">
        <v>59</v>
      </c>
      <c r="O3" s="8">
        <f t="shared" ref="O3:O66" si="0">M3*N3</f>
        <v>6608</v>
      </c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>
        <v>14</v>
      </c>
      <c r="AB3" s="14">
        <v>23</v>
      </c>
      <c r="AC3" s="14">
        <v>13</v>
      </c>
      <c r="AD3" s="14">
        <v>21</v>
      </c>
      <c r="AE3" s="14">
        <v>17</v>
      </c>
      <c r="AF3" s="14">
        <v>11</v>
      </c>
      <c r="AG3" s="14">
        <v>10</v>
      </c>
      <c r="AH3" s="14">
        <v>3</v>
      </c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9"/>
      <c r="BC3" s="7" t="s">
        <v>1318</v>
      </c>
      <c r="BD3" s="1"/>
      <c r="BE3" s="1"/>
    </row>
    <row r="4" spans="2:57" ht="295.5" customHeight="1" thickBot="1">
      <c r="B4" s="15"/>
      <c r="C4" s="7" t="s">
        <v>289</v>
      </c>
      <c r="D4" s="7" t="s">
        <v>1228</v>
      </c>
      <c r="E4" s="7" t="s">
        <v>45</v>
      </c>
      <c r="F4" s="7">
        <v>2019</v>
      </c>
      <c r="G4" s="7" t="s">
        <v>39</v>
      </c>
      <c r="H4" s="7" t="s">
        <v>290</v>
      </c>
      <c r="I4" s="7" t="s">
        <v>347</v>
      </c>
      <c r="J4" s="7" t="s">
        <v>348</v>
      </c>
      <c r="K4" s="7" t="s">
        <v>2016</v>
      </c>
      <c r="L4" s="7" t="s">
        <v>2009</v>
      </c>
      <c r="M4" s="11">
        <v>19</v>
      </c>
      <c r="N4" s="8">
        <v>54</v>
      </c>
      <c r="O4" s="8">
        <f t="shared" si="0"/>
        <v>1026</v>
      </c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>
        <v>18</v>
      </c>
      <c r="AD4" s="14"/>
      <c r="AE4" s="14"/>
      <c r="AF4" s="14"/>
      <c r="AG4" s="14">
        <v>1</v>
      </c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9"/>
      <c r="BC4" s="7" t="s">
        <v>1506</v>
      </c>
      <c r="BD4" s="1"/>
      <c r="BE4" s="1"/>
    </row>
    <row r="5" spans="2:57" ht="295.5" customHeight="1" thickBot="1">
      <c r="B5" s="15"/>
      <c r="C5" s="7" t="s">
        <v>185</v>
      </c>
      <c r="D5" s="7" t="s">
        <v>80</v>
      </c>
      <c r="E5" s="7" t="s">
        <v>38</v>
      </c>
      <c r="F5" s="7">
        <v>2021</v>
      </c>
      <c r="G5" s="7" t="s">
        <v>61</v>
      </c>
      <c r="H5" s="7" t="s">
        <v>125</v>
      </c>
      <c r="I5" s="7" t="s">
        <v>108</v>
      </c>
      <c r="J5" s="7" t="s">
        <v>109</v>
      </c>
      <c r="K5" s="7" t="s">
        <v>2019</v>
      </c>
      <c r="L5" s="7" t="s">
        <v>2008</v>
      </c>
      <c r="M5" s="11">
        <v>114</v>
      </c>
      <c r="N5" s="8">
        <v>35</v>
      </c>
      <c r="O5" s="8">
        <f t="shared" si="0"/>
        <v>3990</v>
      </c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>
        <v>30</v>
      </c>
      <c r="AU5" s="14"/>
      <c r="AV5" s="14">
        <v>26</v>
      </c>
      <c r="AW5" s="14"/>
      <c r="AX5" s="14">
        <v>35</v>
      </c>
      <c r="AY5" s="14">
        <v>23</v>
      </c>
      <c r="AZ5" s="14"/>
      <c r="BA5" s="14"/>
      <c r="BB5" s="9"/>
      <c r="BC5" s="7" t="s">
        <v>1317</v>
      </c>
      <c r="BD5" s="1"/>
      <c r="BE5" s="1"/>
    </row>
    <row r="6" spans="2:57" ht="295.5" customHeight="1" thickBot="1">
      <c r="B6" s="15"/>
      <c r="C6" s="7" t="s">
        <v>49</v>
      </c>
      <c r="D6" s="7" t="s">
        <v>1228</v>
      </c>
      <c r="E6" s="7" t="s">
        <v>50</v>
      </c>
      <c r="F6" s="7">
        <v>2021</v>
      </c>
      <c r="G6" s="7" t="s">
        <v>39</v>
      </c>
      <c r="H6" s="7" t="s">
        <v>51</v>
      </c>
      <c r="I6" s="7" t="s">
        <v>52</v>
      </c>
      <c r="J6" s="7" t="s">
        <v>53</v>
      </c>
      <c r="K6" s="7" t="s">
        <v>2020</v>
      </c>
      <c r="L6" s="7" t="s">
        <v>2011</v>
      </c>
      <c r="M6" s="11">
        <v>856</v>
      </c>
      <c r="N6" s="8">
        <v>79</v>
      </c>
      <c r="O6" s="8">
        <f t="shared" si="0"/>
        <v>67624</v>
      </c>
      <c r="P6" s="14"/>
      <c r="Q6" s="14"/>
      <c r="R6" s="14">
        <v>86</v>
      </c>
      <c r="S6" s="14">
        <v>342</v>
      </c>
      <c r="T6" s="14">
        <v>265</v>
      </c>
      <c r="U6" s="14">
        <v>163</v>
      </c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9"/>
      <c r="BC6" s="7" t="s">
        <v>1266</v>
      </c>
      <c r="BD6" s="1"/>
      <c r="BE6" s="1"/>
    </row>
    <row r="7" spans="2:57" ht="295.5" customHeight="1" thickBot="1">
      <c r="B7" s="15"/>
      <c r="C7" s="7" t="s">
        <v>686</v>
      </c>
      <c r="D7" s="7" t="s">
        <v>80</v>
      </c>
      <c r="E7" s="7" t="s">
        <v>45</v>
      </c>
      <c r="F7" s="7">
        <v>2019</v>
      </c>
      <c r="G7" s="7" t="s">
        <v>61</v>
      </c>
      <c r="H7" s="7" t="s">
        <v>687</v>
      </c>
      <c r="I7" s="7" t="s">
        <v>251</v>
      </c>
      <c r="J7" s="7" t="s">
        <v>252</v>
      </c>
      <c r="K7" s="7" t="s">
        <v>2027</v>
      </c>
      <c r="L7" s="7" t="s">
        <v>2008</v>
      </c>
      <c r="M7" s="11">
        <v>17</v>
      </c>
      <c r="N7" s="8">
        <v>49</v>
      </c>
      <c r="O7" s="8">
        <f t="shared" si="0"/>
        <v>833</v>
      </c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>
        <v>4</v>
      </c>
      <c r="AB7" s="14"/>
      <c r="AC7" s="14">
        <v>8</v>
      </c>
      <c r="AD7" s="14"/>
      <c r="AE7" s="14"/>
      <c r="AF7" s="14"/>
      <c r="AG7" s="14">
        <v>1</v>
      </c>
      <c r="AH7" s="14">
        <v>4</v>
      </c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9"/>
      <c r="BC7" s="7" t="s">
        <v>1611</v>
      </c>
      <c r="BD7" s="1"/>
      <c r="BE7" s="1"/>
    </row>
    <row r="8" spans="2:57" ht="295.5" customHeight="1" thickBot="1">
      <c r="B8" s="15"/>
      <c r="C8" s="7" t="s">
        <v>442</v>
      </c>
      <c r="D8" s="7" t="s">
        <v>1228</v>
      </c>
      <c r="E8" s="7" t="s">
        <v>45</v>
      </c>
      <c r="F8" s="7">
        <v>2018</v>
      </c>
      <c r="G8" s="7" t="s">
        <v>39</v>
      </c>
      <c r="H8" s="7" t="s">
        <v>443</v>
      </c>
      <c r="I8" s="7" t="s">
        <v>595</v>
      </c>
      <c r="J8" s="7" t="s">
        <v>596</v>
      </c>
      <c r="K8" s="7" t="s">
        <v>2020</v>
      </c>
      <c r="L8" s="7" t="s">
        <v>2011</v>
      </c>
      <c r="M8" s="11">
        <v>15</v>
      </c>
      <c r="N8" s="8">
        <v>39</v>
      </c>
      <c r="O8" s="8">
        <f t="shared" si="0"/>
        <v>585</v>
      </c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>
        <v>4</v>
      </c>
      <c r="AB8" s="14">
        <v>3</v>
      </c>
      <c r="AC8" s="14">
        <v>5</v>
      </c>
      <c r="AD8" s="14"/>
      <c r="AE8" s="14"/>
      <c r="AF8" s="14"/>
      <c r="AG8" s="14">
        <v>1</v>
      </c>
      <c r="AH8" s="14">
        <v>2</v>
      </c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9"/>
      <c r="BC8" s="7" t="s">
        <v>1563</v>
      </c>
      <c r="BD8" s="1"/>
      <c r="BE8" s="1"/>
    </row>
    <row r="9" spans="2:57" ht="295.5" customHeight="1" thickBot="1">
      <c r="B9" s="15"/>
      <c r="C9" s="7" t="s">
        <v>691</v>
      </c>
      <c r="D9" s="7" t="s">
        <v>2075</v>
      </c>
      <c r="E9" s="7" t="s">
        <v>45</v>
      </c>
      <c r="F9" s="7">
        <v>2019</v>
      </c>
      <c r="G9" s="7" t="s">
        <v>39</v>
      </c>
      <c r="H9" s="7" t="s">
        <v>692</v>
      </c>
      <c r="I9" s="7" t="s">
        <v>115</v>
      </c>
      <c r="J9" s="7" t="s">
        <v>116</v>
      </c>
      <c r="K9" s="7" t="s">
        <v>2016</v>
      </c>
      <c r="L9" s="7" t="s">
        <v>2009</v>
      </c>
      <c r="M9" s="11">
        <v>13</v>
      </c>
      <c r="N9" s="8">
        <v>39</v>
      </c>
      <c r="O9" s="8">
        <f t="shared" si="0"/>
        <v>507</v>
      </c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>
        <v>1</v>
      </c>
      <c r="AD9" s="14">
        <v>7</v>
      </c>
      <c r="AE9" s="14">
        <v>5</v>
      </c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9"/>
      <c r="BC9" s="7" t="s">
        <v>1615</v>
      </c>
      <c r="BD9" s="1"/>
      <c r="BE9" s="1"/>
    </row>
    <row r="10" spans="2:57" ht="295.5" customHeight="1" thickBot="1">
      <c r="B10" s="15"/>
      <c r="C10" s="7" t="s">
        <v>561</v>
      </c>
      <c r="D10" s="7" t="s">
        <v>2075</v>
      </c>
      <c r="E10" s="7" t="s">
        <v>45</v>
      </c>
      <c r="F10" s="7">
        <v>2021</v>
      </c>
      <c r="G10" s="7" t="s">
        <v>39</v>
      </c>
      <c r="H10" s="7" t="s">
        <v>562</v>
      </c>
      <c r="I10" s="7" t="s">
        <v>701</v>
      </c>
      <c r="J10" s="7" t="s">
        <v>590</v>
      </c>
      <c r="K10" s="7" t="s">
        <v>2016</v>
      </c>
      <c r="L10" s="7" t="s">
        <v>2009</v>
      </c>
      <c r="M10" s="11">
        <v>13</v>
      </c>
      <c r="N10" s="8">
        <v>32</v>
      </c>
      <c r="O10" s="8">
        <f t="shared" si="0"/>
        <v>416</v>
      </c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>
        <v>1</v>
      </c>
      <c r="AC10" s="14">
        <v>2</v>
      </c>
      <c r="AD10" s="14">
        <v>1</v>
      </c>
      <c r="AE10" s="14">
        <v>6</v>
      </c>
      <c r="AF10" s="14">
        <v>1</v>
      </c>
      <c r="AG10" s="14"/>
      <c r="AH10" s="14">
        <v>2</v>
      </c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9"/>
      <c r="BC10" s="7" t="s">
        <v>1725</v>
      </c>
      <c r="BD10" s="1"/>
      <c r="BE10" s="1"/>
    </row>
    <row r="11" spans="2:57" ht="295.5" customHeight="1" thickBot="1">
      <c r="B11" s="15"/>
      <c r="C11" s="7" t="s">
        <v>796</v>
      </c>
      <c r="D11" s="7" t="s">
        <v>726</v>
      </c>
      <c r="E11" s="7" t="s">
        <v>45</v>
      </c>
      <c r="F11" s="7">
        <v>2020</v>
      </c>
      <c r="G11" s="7" t="s">
        <v>61</v>
      </c>
      <c r="H11" s="7" t="s">
        <v>797</v>
      </c>
      <c r="I11" s="7" t="s">
        <v>93</v>
      </c>
      <c r="J11" s="7" t="s">
        <v>94</v>
      </c>
      <c r="K11" s="7" t="s">
        <v>2027</v>
      </c>
      <c r="L11" s="7" t="s">
        <v>2008</v>
      </c>
      <c r="M11" s="11">
        <v>13</v>
      </c>
      <c r="N11" s="8">
        <v>49</v>
      </c>
      <c r="O11" s="8">
        <f t="shared" si="0"/>
        <v>637</v>
      </c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>
        <v>12</v>
      </c>
      <c r="AD11" s="14"/>
      <c r="AE11" s="14"/>
      <c r="AF11" s="14"/>
      <c r="AG11" s="14"/>
      <c r="AH11" s="14">
        <v>1</v>
      </c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9"/>
      <c r="BC11" s="7" t="s">
        <v>1681</v>
      </c>
      <c r="BD11" s="1"/>
      <c r="BE11" s="1"/>
    </row>
    <row r="12" spans="2:57" ht="190.5" customHeight="1" thickBot="1">
      <c r="B12" s="15"/>
      <c r="C12" s="7" t="s">
        <v>36</v>
      </c>
      <c r="D12" s="7" t="s">
        <v>1228</v>
      </c>
      <c r="E12" s="7" t="s">
        <v>38</v>
      </c>
      <c r="F12" s="7">
        <v>2020</v>
      </c>
      <c r="G12" s="7" t="s">
        <v>39</v>
      </c>
      <c r="H12" s="7" t="s">
        <v>41</v>
      </c>
      <c r="I12" s="7" t="s">
        <v>42</v>
      </c>
      <c r="J12" s="7" t="s">
        <v>43</v>
      </c>
      <c r="K12" s="7" t="s">
        <v>2020</v>
      </c>
      <c r="L12" s="7" t="s">
        <v>2011</v>
      </c>
      <c r="M12" s="11">
        <v>979</v>
      </c>
      <c r="N12" s="8">
        <v>49</v>
      </c>
      <c r="O12" s="8">
        <f t="shared" si="0"/>
        <v>47971</v>
      </c>
      <c r="P12" s="14"/>
      <c r="Q12" s="14"/>
      <c r="R12" s="14">
        <v>350</v>
      </c>
      <c r="S12" s="14">
        <v>367</v>
      </c>
      <c r="T12" s="14">
        <v>262</v>
      </c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9"/>
      <c r="BC12" s="7" t="s">
        <v>1258</v>
      </c>
      <c r="BD12" s="1"/>
      <c r="BE12" s="1"/>
    </row>
    <row r="13" spans="2:57" ht="295.5" customHeight="1" thickBot="1">
      <c r="B13" s="15"/>
      <c r="C13" s="7" t="s">
        <v>44</v>
      </c>
      <c r="D13" s="7" t="s">
        <v>1228</v>
      </c>
      <c r="E13" s="7" t="s">
        <v>45</v>
      </c>
      <c r="F13" s="7">
        <v>2021</v>
      </c>
      <c r="G13" s="7" t="s">
        <v>39</v>
      </c>
      <c r="H13" s="7" t="s">
        <v>46</v>
      </c>
      <c r="I13" s="7" t="s">
        <v>47</v>
      </c>
      <c r="J13" s="7" t="s">
        <v>48</v>
      </c>
      <c r="K13" s="7" t="s">
        <v>2020</v>
      </c>
      <c r="L13" s="7" t="s">
        <v>2011</v>
      </c>
      <c r="M13" s="11">
        <v>910</v>
      </c>
      <c r="N13" s="8">
        <v>55</v>
      </c>
      <c r="O13" s="8">
        <f t="shared" si="0"/>
        <v>50050</v>
      </c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>
        <v>2</v>
      </c>
      <c r="AB13" s="14"/>
      <c r="AC13" s="14">
        <v>2</v>
      </c>
      <c r="AD13" s="14">
        <v>95</v>
      </c>
      <c r="AE13" s="14">
        <v>161</v>
      </c>
      <c r="AF13" s="14">
        <v>224</v>
      </c>
      <c r="AG13" s="14">
        <v>252</v>
      </c>
      <c r="AH13" s="14">
        <v>174</v>
      </c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9"/>
      <c r="BC13" s="7" t="s">
        <v>1265</v>
      </c>
      <c r="BD13" s="1"/>
      <c r="BE13" s="1"/>
    </row>
    <row r="14" spans="2:57" ht="295.5" customHeight="1" thickBot="1">
      <c r="B14" s="15"/>
      <c r="C14" s="7" t="s">
        <v>44</v>
      </c>
      <c r="D14" s="7" t="s">
        <v>1228</v>
      </c>
      <c r="E14" s="7" t="s">
        <v>45</v>
      </c>
      <c r="F14" s="7">
        <v>2021</v>
      </c>
      <c r="G14" s="7" t="s">
        <v>39</v>
      </c>
      <c r="H14" s="7" t="s">
        <v>46</v>
      </c>
      <c r="I14" s="7" t="s">
        <v>54</v>
      </c>
      <c r="J14" s="7" t="s">
        <v>55</v>
      </c>
      <c r="K14" s="7" t="s">
        <v>2020</v>
      </c>
      <c r="L14" s="7" t="s">
        <v>2011</v>
      </c>
      <c r="M14" s="11">
        <v>835</v>
      </c>
      <c r="N14" s="8">
        <v>55</v>
      </c>
      <c r="O14" s="8">
        <f t="shared" si="0"/>
        <v>45925</v>
      </c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>
        <v>109</v>
      </c>
      <c r="AE14" s="14">
        <v>158</v>
      </c>
      <c r="AF14" s="14">
        <v>225</v>
      </c>
      <c r="AG14" s="14">
        <v>180</v>
      </c>
      <c r="AH14" s="14">
        <v>163</v>
      </c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9"/>
      <c r="BC14" s="7" t="s">
        <v>1267</v>
      </c>
      <c r="BD14" s="1"/>
      <c r="BE14" s="1"/>
    </row>
    <row r="15" spans="2:57" ht="295.5" customHeight="1" thickBot="1">
      <c r="B15" s="15"/>
      <c r="C15" s="7" t="s">
        <v>65</v>
      </c>
      <c r="D15" s="7" t="s">
        <v>66</v>
      </c>
      <c r="E15" s="7" t="s">
        <v>45</v>
      </c>
      <c r="F15" s="7">
        <v>2021</v>
      </c>
      <c r="G15" s="7" t="s">
        <v>39</v>
      </c>
      <c r="H15" s="7" t="s">
        <v>67</v>
      </c>
      <c r="I15" s="7" t="s">
        <v>68</v>
      </c>
      <c r="J15" s="7" t="s">
        <v>69</v>
      </c>
      <c r="K15" s="7" t="s">
        <v>2035</v>
      </c>
      <c r="L15" s="7" t="s">
        <v>2009</v>
      </c>
      <c r="M15" s="11">
        <v>429</v>
      </c>
      <c r="N15" s="8">
        <v>49</v>
      </c>
      <c r="O15" s="8">
        <f t="shared" si="0"/>
        <v>21021</v>
      </c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>
        <v>22</v>
      </c>
      <c r="AB15" s="14">
        <v>37</v>
      </c>
      <c r="AC15" s="14">
        <v>71</v>
      </c>
      <c r="AD15" s="14">
        <v>82</v>
      </c>
      <c r="AE15" s="14">
        <v>68</v>
      </c>
      <c r="AF15" s="14">
        <v>71</v>
      </c>
      <c r="AG15" s="14">
        <v>47</v>
      </c>
      <c r="AH15" s="14">
        <v>31</v>
      </c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14"/>
      <c r="AY15" s="14"/>
      <c r="AZ15" s="14"/>
      <c r="BA15" s="14"/>
      <c r="BB15" s="9"/>
      <c r="BC15" s="7" t="s">
        <v>1260</v>
      </c>
      <c r="BD15" s="1"/>
      <c r="BE15" s="1"/>
    </row>
    <row r="16" spans="2:57" ht="195.75" customHeight="1" thickBot="1">
      <c r="B16" s="15"/>
      <c r="C16" s="7" t="s">
        <v>36</v>
      </c>
      <c r="D16" s="7" t="s">
        <v>1228</v>
      </c>
      <c r="E16" s="7" t="s">
        <v>38</v>
      </c>
      <c r="F16" s="7">
        <v>2021</v>
      </c>
      <c r="G16" s="7" t="s">
        <v>39</v>
      </c>
      <c r="H16" s="7" t="s">
        <v>41</v>
      </c>
      <c r="I16" s="7" t="s">
        <v>70</v>
      </c>
      <c r="J16" s="7" t="s">
        <v>71</v>
      </c>
      <c r="K16" s="7" t="s">
        <v>2020</v>
      </c>
      <c r="L16" s="7" t="s">
        <v>2011</v>
      </c>
      <c r="M16" s="11">
        <v>399</v>
      </c>
      <c r="N16" s="8">
        <v>49</v>
      </c>
      <c r="O16" s="8">
        <f t="shared" si="0"/>
        <v>19551</v>
      </c>
      <c r="P16" s="14"/>
      <c r="Q16" s="14">
        <v>11</v>
      </c>
      <c r="R16" s="14">
        <v>91</v>
      </c>
      <c r="S16" s="14">
        <v>157</v>
      </c>
      <c r="T16" s="14">
        <v>90</v>
      </c>
      <c r="U16" s="14">
        <v>50</v>
      </c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9"/>
      <c r="BC16" s="7" t="s">
        <v>1264</v>
      </c>
      <c r="BD16" s="1"/>
      <c r="BE16" s="1"/>
    </row>
    <row r="17" spans="2:57" ht="295.5" customHeight="1" thickBot="1">
      <c r="B17" s="15"/>
      <c r="C17" s="7" t="s">
        <v>72</v>
      </c>
      <c r="D17" s="7" t="s">
        <v>73</v>
      </c>
      <c r="E17" s="7" t="s">
        <v>50</v>
      </c>
      <c r="F17" s="7">
        <v>2022</v>
      </c>
      <c r="G17" s="7" t="s">
        <v>39</v>
      </c>
      <c r="H17" s="7" t="s">
        <v>74</v>
      </c>
      <c r="I17" s="7" t="s">
        <v>75</v>
      </c>
      <c r="J17" s="7" t="s">
        <v>76</v>
      </c>
      <c r="K17" s="7" t="s">
        <v>2029</v>
      </c>
      <c r="L17" s="7" t="s">
        <v>2007</v>
      </c>
      <c r="M17" s="11">
        <v>364</v>
      </c>
      <c r="N17" s="8">
        <v>180</v>
      </c>
      <c r="O17" s="8">
        <f t="shared" si="0"/>
        <v>65520</v>
      </c>
      <c r="P17" s="14"/>
      <c r="Q17" s="14"/>
      <c r="R17" s="14">
        <v>66</v>
      </c>
      <c r="S17" s="14">
        <v>134</v>
      </c>
      <c r="T17" s="14">
        <v>96</v>
      </c>
      <c r="U17" s="14">
        <v>68</v>
      </c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9"/>
      <c r="BC17" s="7" t="s">
        <v>1269</v>
      </c>
      <c r="BD17" s="1"/>
      <c r="BE17" s="1"/>
    </row>
    <row r="18" spans="2:57" ht="295.5" customHeight="1" thickBot="1">
      <c r="B18" s="15"/>
      <c r="C18" s="7" t="s">
        <v>72</v>
      </c>
      <c r="D18" s="7" t="s">
        <v>73</v>
      </c>
      <c r="E18" s="7" t="s">
        <v>50</v>
      </c>
      <c r="F18" s="7">
        <v>2022</v>
      </c>
      <c r="G18" s="7" t="s">
        <v>39</v>
      </c>
      <c r="H18" s="7" t="s">
        <v>74</v>
      </c>
      <c r="I18" s="7" t="s">
        <v>77</v>
      </c>
      <c r="J18" s="7" t="s">
        <v>78</v>
      </c>
      <c r="K18" s="7" t="s">
        <v>2029</v>
      </c>
      <c r="L18" s="7" t="s">
        <v>2007</v>
      </c>
      <c r="M18" s="11">
        <v>359</v>
      </c>
      <c r="N18" s="8">
        <v>180</v>
      </c>
      <c r="O18" s="8">
        <f t="shared" si="0"/>
        <v>64620</v>
      </c>
      <c r="P18" s="14"/>
      <c r="Q18" s="14"/>
      <c r="R18" s="14">
        <v>68</v>
      </c>
      <c r="S18" s="14">
        <v>127</v>
      </c>
      <c r="T18" s="14">
        <v>94</v>
      </c>
      <c r="U18" s="14">
        <v>70</v>
      </c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9"/>
      <c r="BC18" s="7" t="s">
        <v>1270</v>
      </c>
      <c r="BD18" s="1"/>
      <c r="BE18" s="1"/>
    </row>
    <row r="19" spans="2:57" ht="295.5" customHeight="1" thickBot="1">
      <c r="B19" s="15"/>
      <c r="C19" s="7" t="s">
        <v>79</v>
      </c>
      <c r="D19" s="7" t="s">
        <v>80</v>
      </c>
      <c r="E19" s="7" t="s">
        <v>38</v>
      </c>
      <c r="F19" s="7">
        <v>2020</v>
      </c>
      <c r="G19" s="7" t="s">
        <v>61</v>
      </c>
      <c r="H19" s="7" t="s">
        <v>81</v>
      </c>
      <c r="I19" s="7" t="s">
        <v>47</v>
      </c>
      <c r="J19" s="7" t="s">
        <v>48</v>
      </c>
      <c r="K19" s="7" t="s">
        <v>2027</v>
      </c>
      <c r="L19" s="7" t="s">
        <v>2014</v>
      </c>
      <c r="M19" s="11">
        <v>351</v>
      </c>
      <c r="N19" s="8">
        <v>39</v>
      </c>
      <c r="O19" s="8">
        <f t="shared" si="0"/>
        <v>13689</v>
      </c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>
        <v>26</v>
      </c>
      <c r="AU19" s="14"/>
      <c r="AV19" s="14">
        <v>100</v>
      </c>
      <c r="AW19" s="14"/>
      <c r="AX19" s="14">
        <v>91</v>
      </c>
      <c r="AY19" s="14">
        <v>69</v>
      </c>
      <c r="AZ19" s="14">
        <v>45</v>
      </c>
      <c r="BA19" s="14">
        <v>20</v>
      </c>
      <c r="BB19" s="9"/>
      <c r="BC19" s="7" t="s">
        <v>1271</v>
      </c>
      <c r="BD19" s="1"/>
      <c r="BE19" s="1"/>
    </row>
    <row r="20" spans="2:57" ht="182.25" customHeight="1" thickBot="1">
      <c r="B20" s="15"/>
      <c r="C20" s="7" t="s">
        <v>82</v>
      </c>
      <c r="D20" s="7" t="s">
        <v>1228</v>
      </c>
      <c r="E20" s="7" t="s">
        <v>38</v>
      </c>
      <c r="F20" s="7">
        <v>2021</v>
      </c>
      <c r="G20" s="7" t="s">
        <v>39</v>
      </c>
      <c r="H20" s="7" t="s">
        <v>83</v>
      </c>
      <c r="I20" s="7" t="s">
        <v>84</v>
      </c>
      <c r="J20" s="7" t="s">
        <v>85</v>
      </c>
      <c r="K20" s="7" t="s">
        <v>2020</v>
      </c>
      <c r="L20" s="7" t="s">
        <v>2011</v>
      </c>
      <c r="M20" s="11">
        <v>351</v>
      </c>
      <c r="N20" s="8">
        <v>59</v>
      </c>
      <c r="O20" s="8">
        <f t="shared" si="0"/>
        <v>20709</v>
      </c>
      <c r="P20" s="14"/>
      <c r="Q20" s="14">
        <v>54</v>
      </c>
      <c r="R20" s="14">
        <v>114</v>
      </c>
      <c r="S20" s="14">
        <v>106</v>
      </c>
      <c r="T20" s="14">
        <v>56</v>
      </c>
      <c r="U20" s="14">
        <v>21</v>
      </c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4"/>
      <c r="AV20" s="14"/>
      <c r="AW20" s="14"/>
      <c r="AX20" s="14"/>
      <c r="AY20" s="14"/>
      <c r="AZ20" s="14"/>
      <c r="BA20" s="14"/>
      <c r="BB20" s="9"/>
      <c r="BC20" s="7" t="s">
        <v>1272</v>
      </c>
      <c r="BD20" s="1"/>
      <c r="BE20" s="1"/>
    </row>
    <row r="21" spans="2:57" ht="211.5" customHeight="1" thickBot="1">
      <c r="B21" s="15"/>
      <c r="C21" s="7" t="s">
        <v>95</v>
      </c>
      <c r="D21" s="7" t="s">
        <v>1228</v>
      </c>
      <c r="E21" s="7" t="s">
        <v>38</v>
      </c>
      <c r="F21" s="7">
        <v>2020</v>
      </c>
      <c r="G21" s="7" t="s">
        <v>39</v>
      </c>
      <c r="H21" s="7" t="s">
        <v>96</v>
      </c>
      <c r="I21" s="7" t="s">
        <v>97</v>
      </c>
      <c r="J21" s="7" t="s">
        <v>98</v>
      </c>
      <c r="K21" s="7" t="s">
        <v>2032</v>
      </c>
      <c r="L21" s="7" t="s">
        <v>2011</v>
      </c>
      <c r="M21" s="11">
        <v>331</v>
      </c>
      <c r="N21" s="8">
        <v>59</v>
      </c>
      <c r="O21" s="8">
        <f t="shared" si="0"/>
        <v>19529</v>
      </c>
      <c r="P21" s="14"/>
      <c r="Q21" s="14">
        <v>79</v>
      </c>
      <c r="R21" s="14">
        <v>140</v>
      </c>
      <c r="S21" s="14">
        <v>110</v>
      </c>
      <c r="T21" s="14">
        <v>2</v>
      </c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  <c r="BB21" s="9"/>
      <c r="BC21" s="7" t="s">
        <v>1275</v>
      </c>
      <c r="BD21" s="1"/>
      <c r="BE21" s="1"/>
    </row>
    <row r="22" spans="2:57" ht="295.5" customHeight="1" thickBot="1">
      <c r="B22" s="15"/>
      <c r="C22" s="7" t="s">
        <v>86</v>
      </c>
      <c r="D22" s="7" t="s">
        <v>89</v>
      </c>
      <c r="E22" s="7" t="s">
        <v>87</v>
      </c>
      <c r="F22" s="7">
        <v>2021</v>
      </c>
      <c r="G22" s="7" t="s">
        <v>88</v>
      </c>
      <c r="H22" s="7" t="s">
        <v>90</v>
      </c>
      <c r="I22" s="7" t="s">
        <v>84</v>
      </c>
      <c r="J22" s="7" t="s">
        <v>85</v>
      </c>
      <c r="K22" s="7" t="s">
        <v>2016</v>
      </c>
      <c r="L22" s="7" t="s">
        <v>2007</v>
      </c>
      <c r="M22" s="11">
        <v>328</v>
      </c>
      <c r="N22" s="8">
        <v>69</v>
      </c>
      <c r="O22" s="8">
        <f t="shared" si="0"/>
        <v>22632</v>
      </c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>
        <v>33</v>
      </c>
      <c r="AS22" s="14">
        <v>96</v>
      </c>
      <c r="AT22" s="14">
        <v>84</v>
      </c>
      <c r="AU22" s="14">
        <v>77</v>
      </c>
      <c r="AV22" s="14">
        <v>22</v>
      </c>
      <c r="AW22" s="14">
        <v>16</v>
      </c>
      <c r="AX22" s="14"/>
      <c r="AY22" s="14"/>
      <c r="AZ22" s="14"/>
      <c r="BA22" s="14"/>
      <c r="BB22" s="9"/>
      <c r="BC22" s="7" t="s">
        <v>1273</v>
      </c>
      <c r="BD22" s="1"/>
      <c r="BE22" s="1"/>
    </row>
    <row r="23" spans="2:57" ht="217.5" customHeight="1" thickBot="1">
      <c r="B23" s="15"/>
      <c r="C23" s="7" t="s">
        <v>91</v>
      </c>
      <c r="D23" s="7" t="s">
        <v>1228</v>
      </c>
      <c r="E23" s="7" t="s">
        <v>38</v>
      </c>
      <c r="F23" s="7">
        <v>2019</v>
      </c>
      <c r="G23" s="7" t="s">
        <v>39</v>
      </c>
      <c r="H23" s="7" t="s">
        <v>92</v>
      </c>
      <c r="I23" s="7" t="s">
        <v>93</v>
      </c>
      <c r="J23" s="7" t="s">
        <v>94</v>
      </c>
      <c r="K23" s="7" t="s">
        <v>2029</v>
      </c>
      <c r="L23" s="7" t="s">
        <v>2011</v>
      </c>
      <c r="M23" s="11">
        <v>326</v>
      </c>
      <c r="N23" s="8">
        <v>59</v>
      </c>
      <c r="O23" s="8">
        <f t="shared" si="0"/>
        <v>19234</v>
      </c>
      <c r="P23" s="14"/>
      <c r="Q23" s="14">
        <v>50</v>
      </c>
      <c r="R23" s="14">
        <v>126</v>
      </c>
      <c r="S23" s="14">
        <v>127</v>
      </c>
      <c r="T23" s="14">
        <v>23</v>
      </c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  <c r="AQ23" s="14"/>
      <c r="AR23" s="14"/>
      <c r="AS23" s="14"/>
      <c r="AT23" s="14"/>
      <c r="AU23" s="14"/>
      <c r="AV23" s="14"/>
      <c r="AW23" s="14"/>
      <c r="AX23" s="14"/>
      <c r="AY23" s="14"/>
      <c r="AZ23" s="14"/>
      <c r="BA23" s="14"/>
      <c r="BB23" s="9"/>
      <c r="BC23" s="7" t="s">
        <v>1274</v>
      </c>
      <c r="BD23" s="1"/>
      <c r="BE23" s="1"/>
    </row>
    <row r="24" spans="2:57" ht="295.5" customHeight="1" thickBot="1">
      <c r="B24" s="15"/>
      <c r="C24" s="7" t="s">
        <v>99</v>
      </c>
      <c r="D24" s="7" t="s">
        <v>100</v>
      </c>
      <c r="E24" s="7" t="s">
        <v>87</v>
      </c>
      <c r="F24" s="7">
        <v>2021</v>
      </c>
      <c r="G24" s="7" t="s">
        <v>88</v>
      </c>
      <c r="H24" s="7" t="s">
        <v>101</v>
      </c>
      <c r="I24" s="7" t="s">
        <v>102</v>
      </c>
      <c r="J24" s="7" t="s">
        <v>103</v>
      </c>
      <c r="K24" s="7" t="s">
        <v>2017</v>
      </c>
      <c r="L24" s="7" t="s">
        <v>2007</v>
      </c>
      <c r="M24" s="11">
        <v>316</v>
      </c>
      <c r="N24" s="8">
        <v>19</v>
      </c>
      <c r="O24" s="8">
        <f t="shared" si="0"/>
        <v>6004</v>
      </c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>
        <v>104</v>
      </c>
      <c r="AJ24" s="14"/>
      <c r="AK24" s="14">
        <v>43</v>
      </c>
      <c r="AL24" s="14"/>
      <c r="AM24" s="14">
        <v>41</v>
      </c>
      <c r="AN24" s="14"/>
      <c r="AO24" s="14"/>
      <c r="AP24" s="14"/>
      <c r="AQ24" s="14">
        <v>35</v>
      </c>
      <c r="AR24" s="14">
        <v>28</v>
      </c>
      <c r="AS24" s="14"/>
      <c r="AT24" s="14">
        <v>27</v>
      </c>
      <c r="AU24" s="14"/>
      <c r="AV24" s="14"/>
      <c r="AW24" s="14"/>
      <c r="AX24" s="14"/>
      <c r="AY24" s="14"/>
      <c r="AZ24" s="14"/>
      <c r="BA24" s="14"/>
      <c r="BB24" s="9">
        <v>38</v>
      </c>
      <c r="BC24" s="7" t="s">
        <v>1276</v>
      </c>
      <c r="BD24" s="1"/>
      <c r="BE24" s="1"/>
    </row>
    <row r="25" spans="2:57" ht="295.5" customHeight="1" thickBot="1">
      <c r="B25" s="15"/>
      <c r="C25" s="7" t="s">
        <v>36</v>
      </c>
      <c r="D25" s="7" t="s">
        <v>1228</v>
      </c>
      <c r="E25" s="7" t="s">
        <v>38</v>
      </c>
      <c r="F25" s="7">
        <v>2020</v>
      </c>
      <c r="G25" s="7" t="s">
        <v>39</v>
      </c>
      <c r="H25" s="7" t="s">
        <v>41</v>
      </c>
      <c r="I25" s="7" t="s">
        <v>47</v>
      </c>
      <c r="J25" s="7" t="s">
        <v>48</v>
      </c>
      <c r="K25" s="7" t="s">
        <v>2020</v>
      </c>
      <c r="L25" s="7" t="s">
        <v>2011</v>
      </c>
      <c r="M25" s="11">
        <v>277</v>
      </c>
      <c r="N25" s="8">
        <v>49</v>
      </c>
      <c r="O25" s="8">
        <f t="shared" si="0"/>
        <v>13573</v>
      </c>
      <c r="P25" s="14"/>
      <c r="Q25" s="14">
        <v>5</v>
      </c>
      <c r="R25" s="14">
        <v>60</v>
      </c>
      <c r="S25" s="14">
        <v>97</v>
      </c>
      <c r="T25" s="14">
        <v>74</v>
      </c>
      <c r="U25" s="14">
        <v>41</v>
      </c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  <c r="AV25" s="14"/>
      <c r="AW25" s="14"/>
      <c r="AX25" s="14"/>
      <c r="AY25" s="14"/>
      <c r="AZ25" s="14"/>
      <c r="BA25" s="14"/>
      <c r="BB25" s="9"/>
      <c r="BC25" s="7" t="s">
        <v>1277</v>
      </c>
      <c r="BD25" s="1"/>
      <c r="BE25" s="1"/>
    </row>
    <row r="26" spans="2:57" ht="295.5" customHeight="1" thickBot="1">
      <c r="B26" s="15"/>
      <c r="C26" s="7" t="s">
        <v>106</v>
      </c>
      <c r="D26" s="7" t="s">
        <v>1228</v>
      </c>
      <c r="E26" s="7" t="s">
        <v>45</v>
      </c>
      <c r="F26" s="7">
        <v>2021</v>
      </c>
      <c r="G26" s="7" t="s">
        <v>39</v>
      </c>
      <c r="H26" s="7" t="s">
        <v>107</v>
      </c>
      <c r="I26" s="7" t="s">
        <v>108</v>
      </c>
      <c r="J26" s="7" t="s">
        <v>109</v>
      </c>
      <c r="K26" s="7" t="s">
        <v>2021</v>
      </c>
      <c r="L26" s="7" t="s">
        <v>2011</v>
      </c>
      <c r="M26" s="11">
        <v>274</v>
      </c>
      <c r="N26" s="8">
        <v>65</v>
      </c>
      <c r="O26" s="8">
        <f t="shared" si="0"/>
        <v>17810</v>
      </c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>
        <v>28</v>
      </c>
      <c r="AB26" s="14">
        <v>52</v>
      </c>
      <c r="AC26" s="14">
        <v>31</v>
      </c>
      <c r="AD26" s="14">
        <v>47</v>
      </c>
      <c r="AE26" s="14">
        <v>44</v>
      </c>
      <c r="AF26" s="14">
        <v>43</v>
      </c>
      <c r="AG26" s="14">
        <v>28</v>
      </c>
      <c r="AH26" s="14">
        <v>1</v>
      </c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14"/>
      <c r="AX26" s="14"/>
      <c r="AY26" s="14"/>
      <c r="AZ26" s="14"/>
      <c r="BA26" s="14"/>
      <c r="BB26" s="9"/>
      <c r="BC26" s="7" t="s">
        <v>1278</v>
      </c>
      <c r="BD26" s="1"/>
      <c r="BE26" s="1"/>
    </row>
    <row r="27" spans="2:57" ht="295.5" customHeight="1" thickBot="1">
      <c r="B27" s="15"/>
      <c r="C27" s="7" t="s">
        <v>110</v>
      </c>
      <c r="D27" s="7" t="s">
        <v>1228</v>
      </c>
      <c r="E27" s="7" t="s">
        <v>45</v>
      </c>
      <c r="F27" s="7">
        <v>2021</v>
      </c>
      <c r="G27" s="7" t="s">
        <v>39</v>
      </c>
      <c r="H27" s="7" t="s">
        <v>111</v>
      </c>
      <c r="I27" s="7" t="s">
        <v>108</v>
      </c>
      <c r="J27" s="7" t="s">
        <v>109</v>
      </c>
      <c r="K27" s="7" t="s">
        <v>2021</v>
      </c>
      <c r="L27" s="7" t="s">
        <v>2011</v>
      </c>
      <c r="M27" s="11">
        <v>267</v>
      </c>
      <c r="N27" s="8">
        <v>65</v>
      </c>
      <c r="O27" s="8">
        <f t="shared" si="0"/>
        <v>17355</v>
      </c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>
        <v>9</v>
      </c>
      <c r="AB27" s="14">
        <v>7</v>
      </c>
      <c r="AC27" s="14">
        <v>72</v>
      </c>
      <c r="AD27" s="14">
        <v>52</v>
      </c>
      <c r="AE27" s="14">
        <v>59</v>
      </c>
      <c r="AF27" s="14">
        <v>36</v>
      </c>
      <c r="AG27" s="14">
        <v>17</v>
      </c>
      <c r="AH27" s="14">
        <v>15</v>
      </c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9"/>
      <c r="BC27" s="7" t="s">
        <v>1279</v>
      </c>
      <c r="BD27" s="1"/>
      <c r="BE27" s="1"/>
    </row>
    <row r="28" spans="2:57" ht="210" customHeight="1" thickBot="1">
      <c r="B28" s="15"/>
      <c r="C28" s="7" t="s">
        <v>91</v>
      </c>
      <c r="D28" s="7" t="s">
        <v>1228</v>
      </c>
      <c r="E28" s="7" t="s">
        <v>38</v>
      </c>
      <c r="F28" s="7">
        <v>2019</v>
      </c>
      <c r="G28" s="7" t="s">
        <v>39</v>
      </c>
      <c r="H28" s="7" t="s">
        <v>92</v>
      </c>
      <c r="I28" s="7" t="s">
        <v>104</v>
      </c>
      <c r="J28" s="7" t="s">
        <v>105</v>
      </c>
      <c r="K28" s="7" t="s">
        <v>2029</v>
      </c>
      <c r="L28" s="7" t="s">
        <v>2011</v>
      </c>
      <c r="M28" s="11">
        <v>286</v>
      </c>
      <c r="N28" s="8">
        <v>59</v>
      </c>
      <c r="O28" s="8">
        <f t="shared" si="0"/>
        <v>16874</v>
      </c>
      <c r="P28" s="14"/>
      <c r="Q28" s="14">
        <v>39</v>
      </c>
      <c r="R28" s="14">
        <v>106</v>
      </c>
      <c r="S28" s="14">
        <v>117</v>
      </c>
      <c r="T28" s="14">
        <v>24</v>
      </c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9"/>
      <c r="BC28" s="7" t="s">
        <v>1261</v>
      </c>
      <c r="BD28" s="1"/>
      <c r="BE28" s="1"/>
    </row>
    <row r="29" spans="2:57" ht="295.5" customHeight="1" thickBot="1">
      <c r="B29" s="15"/>
      <c r="C29" s="7" t="s">
        <v>112</v>
      </c>
      <c r="D29" s="7" t="s">
        <v>113</v>
      </c>
      <c r="E29" s="7" t="s">
        <v>38</v>
      </c>
      <c r="F29" s="7">
        <v>2021</v>
      </c>
      <c r="G29" s="7" t="s">
        <v>39</v>
      </c>
      <c r="H29" s="7" t="s">
        <v>114</v>
      </c>
      <c r="I29" s="7" t="s">
        <v>115</v>
      </c>
      <c r="J29" s="7" t="s">
        <v>116</v>
      </c>
      <c r="K29" s="7" t="s">
        <v>2016</v>
      </c>
      <c r="L29" s="7" t="s">
        <v>2012</v>
      </c>
      <c r="M29" s="11">
        <v>265</v>
      </c>
      <c r="N29" s="8">
        <v>49</v>
      </c>
      <c r="O29" s="8">
        <f t="shared" si="0"/>
        <v>12985</v>
      </c>
      <c r="P29" s="14"/>
      <c r="Q29" s="14">
        <v>6</v>
      </c>
      <c r="R29" s="14">
        <v>75</v>
      </c>
      <c r="S29" s="14">
        <v>88</v>
      </c>
      <c r="T29" s="14">
        <v>81</v>
      </c>
      <c r="U29" s="14">
        <v>15</v>
      </c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  <c r="AQ29" s="14"/>
      <c r="AR29" s="14"/>
      <c r="AS29" s="14"/>
      <c r="AT29" s="14"/>
      <c r="AU29" s="14"/>
      <c r="AV29" s="14"/>
      <c r="AW29" s="14"/>
      <c r="AX29" s="14"/>
      <c r="AY29" s="14"/>
      <c r="AZ29" s="14"/>
      <c r="BA29" s="14"/>
      <c r="BB29" s="9"/>
      <c r="BC29" s="7" t="s">
        <v>1280</v>
      </c>
      <c r="BD29" s="1"/>
      <c r="BE29" s="1"/>
    </row>
    <row r="30" spans="2:57" ht="295.5" customHeight="1" thickBot="1">
      <c r="B30" s="15"/>
      <c r="C30" s="7" t="s">
        <v>36</v>
      </c>
      <c r="D30" s="7" t="s">
        <v>1228</v>
      </c>
      <c r="E30" s="7" t="s">
        <v>38</v>
      </c>
      <c r="F30" s="7">
        <v>2020</v>
      </c>
      <c r="G30" s="7" t="s">
        <v>39</v>
      </c>
      <c r="H30" s="7" t="s">
        <v>41</v>
      </c>
      <c r="I30" s="7" t="s">
        <v>117</v>
      </c>
      <c r="J30" s="7" t="s">
        <v>118</v>
      </c>
      <c r="K30" s="7" t="s">
        <v>2020</v>
      </c>
      <c r="L30" s="7" t="s">
        <v>2011</v>
      </c>
      <c r="M30" s="11">
        <v>257</v>
      </c>
      <c r="N30" s="8">
        <v>49</v>
      </c>
      <c r="O30" s="8">
        <f t="shared" si="0"/>
        <v>12593</v>
      </c>
      <c r="P30" s="14"/>
      <c r="Q30" s="14">
        <v>1</v>
      </c>
      <c r="R30" s="14">
        <v>96</v>
      </c>
      <c r="S30" s="14">
        <v>89</v>
      </c>
      <c r="T30" s="14">
        <v>46</v>
      </c>
      <c r="U30" s="14">
        <v>25</v>
      </c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4"/>
      <c r="AU30" s="14"/>
      <c r="AV30" s="14"/>
      <c r="AW30" s="14"/>
      <c r="AX30" s="14"/>
      <c r="AY30" s="14"/>
      <c r="AZ30" s="14"/>
      <c r="BA30" s="14"/>
      <c r="BB30" s="9"/>
      <c r="BC30" s="7" t="s">
        <v>1281</v>
      </c>
      <c r="BD30" s="1"/>
      <c r="BE30" s="1"/>
    </row>
    <row r="31" spans="2:57" ht="295.5" customHeight="1" thickBot="1">
      <c r="B31" s="15"/>
      <c r="C31" s="7" t="s">
        <v>119</v>
      </c>
      <c r="D31" s="7" t="s">
        <v>80</v>
      </c>
      <c r="E31" s="7" t="s">
        <v>38</v>
      </c>
      <c r="F31" s="7">
        <v>2021</v>
      </c>
      <c r="G31" s="7" t="s">
        <v>61</v>
      </c>
      <c r="H31" s="7" t="s">
        <v>120</v>
      </c>
      <c r="I31" s="7" t="s">
        <v>84</v>
      </c>
      <c r="J31" s="7" t="s">
        <v>85</v>
      </c>
      <c r="K31" s="7" t="s">
        <v>2019</v>
      </c>
      <c r="L31" s="7" t="s">
        <v>2008</v>
      </c>
      <c r="M31" s="11">
        <v>222</v>
      </c>
      <c r="N31" s="8">
        <v>45</v>
      </c>
      <c r="O31" s="8">
        <f t="shared" si="0"/>
        <v>9990</v>
      </c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14"/>
      <c r="AS31" s="14"/>
      <c r="AT31" s="14">
        <v>31</v>
      </c>
      <c r="AU31" s="14"/>
      <c r="AV31" s="14">
        <v>60</v>
      </c>
      <c r="AW31" s="14"/>
      <c r="AX31" s="14">
        <v>63</v>
      </c>
      <c r="AY31" s="14">
        <v>40</v>
      </c>
      <c r="AZ31" s="14">
        <v>28</v>
      </c>
      <c r="BA31" s="14"/>
      <c r="BB31" s="9"/>
      <c r="BC31" s="7" t="s">
        <v>1282</v>
      </c>
      <c r="BD31" s="1"/>
      <c r="BE31" s="1"/>
    </row>
    <row r="32" spans="2:57" ht="295.5" customHeight="1" thickBot="1">
      <c r="B32" s="15"/>
      <c r="C32" s="7" t="s">
        <v>95</v>
      </c>
      <c r="D32" s="7" t="s">
        <v>1228</v>
      </c>
      <c r="E32" s="7" t="s">
        <v>38</v>
      </c>
      <c r="F32" s="7">
        <v>2020</v>
      </c>
      <c r="G32" s="7" t="s">
        <v>39</v>
      </c>
      <c r="H32" s="7" t="s">
        <v>96</v>
      </c>
      <c r="I32" s="7" t="s">
        <v>93</v>
      </c>
      <c r="J32" s="7" t="s">
        <v>94</v>
      </c>
      <c r="K32" s="7" t="s">
        <v>2032</v>
      </c>
      <c r="L32" s="7" t="s">
        <v>2011</v>
      </c>
      <c r="M32" s="11">
        <v>221</v>
      </c>
      <c r="N32" s="8">
        <v>59</v>
      </c>
      <c r="O32" s="8">
        <f t="shared" si="0"/>
        <v>13039</v>
      </c>
      <c r="P32" s="14"/>
      <c r="Q32" s="14">
        <v>57</v>
      </c>
      <c r="R32" s="14">
        <v>89</v>
      </c>
      <c r="S32" s="14">
        <v>73</v>
      </c>
      <c r="T32" s="14">
        <v>1</v>
      </c>
      <c r="U32" s="14">
        <v>1</v>
      </c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4"/>
      <c r="AS32" s="14"/>
      <c r="AT32" s="14"/>
      <c r="AU32" s="14"/>
      <c r="AV32" s="14"/>
      <c r="AW32" s="14"/>
      <c r="AX32" s="14"/>
      <c r="AY32" s="14"/>
      <c r="AZ32" s="14"/>
      <c r="BA32" s="14"/>
      <c r="BB32" s="9"/>
      <c r="BC32" s="7" t="s">
        <v>1283</v>
      </c>
      <c r="BD32" s="1"/>
      <c r="BE32" s="1"/>
    </row>
    <row r="33" spans="2:57" ht="295.5" customHeight="1" thickBot="1">
      <c r="B33" s="15"/>
      <c r="C33" s="7" t="s">
        <v>123</v>
      </c>
      <c r="D33" s="7" t="s">
        <v>1228</v>
      </c>
      <c r="E33" s="7" t="s">
        <v>45</v>
      </c>
      <c r="F33" s="7">
        <v>2021</v>
      </c>
      <c r="G33" s="7" t="s">
        <v>39</v>
      </c>
      <c r="H33" s="7" t="s">
        <v>57</v>
      </c>
      <c r="I33" s="7" t="s">
        <v>47</v>
      </c>
      <c r="J33" s="7" t="s">
        <v>48</v>
      </c>
      <c r="K33" s="7" t="s">
        <v>2032</v>
      </c>
      <c r="L33" s="7" t="s">
        <v>2011</v>
      </c>
      <c r="M33" s="11">
        <v>208</v>
      </c>
      <c r="N33" s="8">
        <v>69</v>
      </c>
      <c r="O33" s="8">
        <f t="shared" si="0"/>
        <v>14352</v>
      </c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>
        <v>20</v>
      </c>
      <c r="AB33" s="14">
        <v>33</v>
      </c>
      <c r="AC33" s="14">
        <v>65</v>
      </c>
      <c r="AD33" s="14">
        <v>49</v>
      </c>
      <c r="AE33" s="14">
        <v>41</v>
      </c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9"/>
      <c r="BC33" s="7" t="s">
        <v>1285</v>
      </c>
      <c r="BD33" s="1"/>
      <c r="BE33" s="1"/>
    </row>
    <row r="34" spans="2:57" ht="295.5" customHeight="1" thickBot="1">
      <c r="B34" s="15" t="s">
        <v>35</v>
      </c>
      <c r="C34" s="7" t="s">
        <v>124</v>
      </c>
      <c r="D34" s="7" t="s">
        <v>80</v>
      </c>
      <c r="E34" s="7" t="s">
        <v>38</v>
      </c>
      <c r="F34" s="7">
        <v>2021</v>
      </c>
      <c r="G34" s="7" t="s">
        <v>61</v>
      </c>
      <c r="H34" s="7" t="s">
        <v>125</v>
      </c>
      <c r="I34" s="7" t="s">
        <v>126</v>
      </c>
      <c r="J34" s="7" t="s">
        <v>127</v>
      </c>
      <c r="K34" s="7" t="s">
        <v>2019</v>
      </c>
      <c r="L34" s="7" t="s">
        <v>2008</v>
      </c>
      <c r="M34" s="11">
        <v>203</v>
      </c>
      <c r="N34" s="8">
        <v>35</v>
      </c>
      <c r="O34" s="8">
        <f t="shared" si="0"/>
        <v>7105</v>
      </c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>
        <v>42</v>
      </c>
      <c r="AU34" s="14"/>
      <c r="AV34" s="14">
        <v>61</v>
      </c>
      <c r="AW34" s="14"/>
      <c r="AX34" s="14">
        <v>62</v>
      </c>
      <c r="AY34" s="14">
        <v>38</v>
      </c>
      <c r="AZ34" s="14"/>
      <c r="BA34" s="14"/>
      <c r="BB34" s="9"/>
      <c r="BC34" s="7" t="s">
        <v>1287</v>
      </c>
      <c r="BD34" s="1"/>
      <c r="BE34" s="1"/>
    </row>
    <row r="35" spans="2:57" ht="295.5" customHeight="1" thickBot="1">
      <c r="B35" s="15"/>
      <c r="C35" s="7" t="s">
        <v>65</v>
      </c>
      <c r="D35" s="7" t="s">
        <v>66</v>
      </c>
      <c r="E35" s="7" t="s">
        <v>45</v>
      </c>
      <c r="F35" s="7">
        <v>2021</v>
      </c>
      <c r="G35" s="7" t="s">
        <v>39</v>
      </c>
      <c r="H35" s="7" t="s">
        <v>67</v>
      </c>
      <c r="I35" s="7" t="s">
        <v>131</v>
      </c>
      <c r="J35" s="7" t="s">
        <v>132</v>
      </c>
      <c r="K35" s="7" t="s">
        <v>2035</v>
      </c>
      <c r="L35" s="7" t="s">
        <v>2009</v>
      </c>
      <c r="M35" s="11">
        <v>192</v>
      </c>
      <c r="N35" s="8">
        <v>49</v>
      </c>
      <c r="O35" s="8">
        <f t="shared" si="0"/>
        <v>9408</v>
      </c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>
        <v>11</v>
      </c>
      <c r="AB35" s="14">
        <v>7</v>
      </c>
      <c r="AC35" s="14">
        <v>63</v>
      </c>
      <c r="AD35" s="14">
        <v>43</v>
      </c>
      <c r="AE35" s="14">
        <v>40</v>
      </c>
      <c r="AF35" s="14">
        <v>26</v>
      </c>
      <c r="AG35" s="14"/>
      <c r="AH35" s="14">
        <v>2</v>
      </c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  <c r="AX35" s="14"/>
      <c r="AY35" s="14"/>
      <c r="AZ35" s="14"/>
      <c r="BA35" s="14"/>
      <c r="BB35" s="9"/>
      <c r="BC35" s="7" t="s">
        <v>1289</v>
      </c>
      <c r="BD35" s="1"/>
      <c r="BE35" s="1"/>
    </row>
    <row r="36" spans="2:57" ht="295.5" customHeight="1" thickBot="1">
      <c r="B36" s="15" t="s">
        <v>35</v>
      </c>
      <c r="C36" s="7" t="s">
        <v>121</v>
      </c>
      <c r="D36" s="7" t="s">
        <v>73</v>
      </c>
      <c r="E36" s="7" t="s">
        <v>50</v>
      </c>
      <c r="F36" s="7">
        <v>2022</v>
      </c>
      <c r="G36" s="7" t="s">
        <v>39</v>
      </c>
      <c r="H36" s="7" t="s">
        <v>122</v>
      </c>
      <c r="I36" s="7" t="s">
        <v>75</v>
      </c>
      <c r="J36" s="7" t="s">
        <v>76</v>
      </c>
      <c r="K36" s="7" t="s">
        <v>2029</v>
      </c>
      <c r="L36" s="7" t="s">
        <v>2007</v>
      </c>
      <c r="M36" s="11">
        <v>192</v>
      </c>
      <c r="N36" s="8">
        <v>140</v>
      </c>
      <c r="O36" s="8">
        <f t="shared" si="0"/>
        <v>26880</v>
      </c>
      <c r="P36" s="14"/>
      <c r="Q36" s="14"/>
      <c r="R36" s="14">
        <v>31</v>
      </c>
      <c r="S36" s="14">
        <v>65</v>
      </c>
      <c r="T36" s="14">
        <v>67</v>
      </c>
      <c r="U36" s="14">
        <v>29</v>
      </c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4"/>
      <c r="AU36" s="14"/>
      <c r="AV36" s="14"/>
      <c r="AW36" s="14"/>
      <c r="AX36" s="14"/>
      <c r="AY36" s="14"/>
      <c r="AZ36" s="14"/>
      <c r="BA36" s="14"/>
      <c r="BB36" s="9"/>
      <c r="BC36" s="7" t="s">
        <v>1286</v>
      </c>
      <c r="BD36" s="1"/>
      <c r="BE36" s="1"/>
    </row>
    <row r="37" spans="2:57" ht="295.5" customHeight="1" thickBot="1">
      <c r="B37" s="15"/>
      <c r="C37" s="7" t="s">
        <v>133</v>
      </c>
      <c r="D37" s="7" t="s">
        <v>2075</v>
      </c>
      <c r="E37" s="7" t="s">
        <v>45</v>
      </c>
      <c r="F37" s="7">
        <v>2020</v>
      </c>
      <c r="G37" s="7" t="s">
        <v>39</v>
      </c>
      <c r="H37" s="7" t="s">
        <v>135</v>
      </c>
      <c r="I37" s="7" t="s">
        <v>136</v>
      </c>
      <c r="J37" s="7" t="s">
        <v>78</v>
      </c>
      <c r="K37" s="7" t="s">
        <v>2016</v>
      </c>
      <c r="L37" s="7" t="s">
        <v>2009</v>
      </c>
      <c r="M37" s="11">
        <v>188</v>
      </c>
      <c r="N37" s="8">
        <v>39</v>
      </c>
      <c r="O37" s="8">
        <f t="shared" si="0"/>
        <v>7332</v>
      </c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>
        <v>12</v>
      </c>
      <c r="AB37" s="14">
        <v>16</v>
      </c>
      <c r="AC37" s="14">
        <v>29</v>
      </c>
      <c r="AD37" s="14">
        <v>49</v>
      </c>
      <c r="AE37" s="14">
        <v>54</v>
      </c>
      <c r="AF37" s="14">
        <v>7</v>
      </c>
      <c r="AG37" s="14">
        <v>9</v>
      </c>
      <c r="AH37" s="14">
        <v>12</v>
      </c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4"/>
      <c r="AV37" s="14"/>
      <c r="AW37" s="14"/>
      <c r="AX37" s="14"/>
      <c r="AY37" s="14"/>
      <c r="AZ37" s="14"/>
      <c r="BA37" s="14"/>
      <c r="BB37" s="9"/>
      <c r="BC37" s="7" t="s">
        <v>1290</v>
      </c>
      <c r="BD37" s="1"/>
      <c r="BE37" s="1"/>
    </row>
    <row r="38" spans="2:57" ht="295.5" customHeight="1" thickBot="1">
      <c r="B38" s="15"/>
      <c r="C38" s="7" t="s">
        <v>121</v>
      </c>
      <c r="D38" s="7" t="s">
        <v>73</v>
      </c>
      <c r="E38" s="7" t="s">
        <v>50</v>
      </c>
      <c r="F38" s="7">
        <v>2022</v>
      </c>
      <c r="G38" s="7" t="s">
        <v>39</v>
      </c>
      <c r="H38" s="7" t="s">
        <v>122</v>
      </c>
      <c r="I38" s="7" t="s">
        <v>77</v>
      </c>
      <c r="J38" s="7" t="s">
        <v>78</v>
      </c>
      <c r="K38" s="7" t="s">
        <v>2029</v>
      </c>
      <c r="L38" s="7" t="s">
        <v>2007</v>
      </c>
      <c r="M38" s="11">
        <v>188</v>
      </c>
      <c r="N38" s="8">
        <v>140</v>
      </c>
      <c r="O38" s="8">
        <f t="shared" si="0"/>
        <v>26320</v>
      </c>
      <c r="P38" s="14"/>
      <c r="Q38" s="14"/>
      <c r="R38" s="14">
        <v>22</v>
      </c>
      <c r="S38" s="14">
        <v>67</v>
      </c>
      <c r="T38" s="14">
        <v>57</v>
      </c>
      <c r="U38" s="14">
        <v>42</v>
      </c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  <c r="AO38" s="14"/>
      <c r="AP38" s="14"/>
      <c r="AQ38" s="14"/>
      <c r="AR38" s="14"/>
      <c r="AS38" s="14"/>
      <c r="AT38" s="14"/>
      <c r="AU38" s="14"/>
      <c r="AV38" s="14"/>
      <c r="AW38" s="14"/>
      <c r="AX38" s="14"/>
      <c r="AY38" s="14"/>
      <c r="AZ38" s="14"/>
      <c r="BA38" s="14"/>
      <c r="BB38" s="9"/>
      <c r="BC38" s="7" t="s">
        <v>1284</v>
      </c>
      <c r="BD38" s="1"/>
      <c r="BE38" s="1"/>
    </row>
    <row r="39" spans="2:57" ht="295.5" customHeight="1" thickBot="1">
      <c r="B39" s="15" t="s">
        <v>35</v>
      </c>
      <c r="C39" s="7" t="s">
        <v>143</v>
      </c>
      <c r="D39" s="7" t="s">
        <v>1228</v>
      </c>
      <c r="E39" s="7" t="s">
        <v>45</v>
      </c>
      <c r="F39" s="7">
        <v>2019</v>
      </c>
      <c r="G39" s="7" t="s">
        <v>39</v>
      </c>
      <c r="H39" s="7" t="s">
        <v>144</v>
      </c>
      <c r="I39" s="7" t="s">
        <v>145</v>
      </c>
      <c r="J39" s="7" t="s">
        <v>146</v>
      </c>
      <c r="K39" s="7" t="s">
        <v>2020</v>
      </c>
      <c r="L39" s="7" t="s">
        <v>2011</v>
      </c>
      <c r="M39" s="11">
        <v>178</v>
      </c>
      <c r="N39" s="8">
        <v>69</v>
      </c>
      <c r="O39" s="8">
        <f t="shared" si="0"/>
        <v>12282</v>
      </c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>
        <v>3</v>
      </c>
      <c r="AB39" s="14">
        <v>26</v>
      </c>
      <c r="AC39" s="14">
        <v>50</v>
      </c>
      <c r="AD39" s="14">
        <v>35</v>
      </c>
      <c r="AE39" s="14">
        <v>29</v>
      </c>
      <c r="AF39" s="14">
        <v>16</v>
      </c>
      <c r="AG39" s="14">
        <v>19</v>
      </c>
      <c r="AH39" s="14"/>
      <c r="AI39" s="14"/>
      <c r="AJ39" s="14"/>
      <c r="AK39" s="14"/>
      <c r="AL39" s="14"/>
      <c r="AM39" s="14"/>
      <c r="AN39" s="14"/>
      <c r="AO39" s="14"/>
      <c r="AP39" s="14"/>
      <c r="AQ39" s="14"/>
      <c r="AR39" s="14"/>
      <c r="AS39" s="14"/>
      <c r="AT39" s="14"/>
      <c r="AU39" s="14"/>
      <c r="AV39" s="14"/>
      <c r="AW39" s="14"/>
      <c r="AX39" s="14"/>
      <c r="AY39" s="14"/>
      <c r="AZ39" s="14"/>
      <c r="BA39" s="14"/>
      <c r="BB39" s="9"/>
      <c r="BC39" s="7" t="s">
        <v>1293</v>
      </c>
      <c r="BD39" s="1"/>
      <c r="BE39" s="1"/>
    </row>
    <row r="40" spans="2:57" ht="295.5" customHeight="1" thickBot="1">
      <c r="B40" s="15" t="s">
        <v>35</v>
      </c>
      <c r="C40" s="7" t="s">
        <v>151</v>
      </c>
      <c r="D40" s="7" t="s">
        <v>113</v>
      </c>
      <c r="E40" s="7" t="s">
        <v>45</v>
      </c>
      <c r="F40" s="7">
        <v>2020</v>
      </c>
      <c r="G40" s="7" t="s">
        <v>39</v>
      </c>
      <c r="H40" s="7" t="s">
        <v>152</v>
      </c>
      <c r="I40" s="7" t="s">
        <v>115</v>
      </c>
      <c r="J40" s="7" t="s">
        <v>116</v>
      </c>
      <c r="K40" s="7" t="s">
        <v>2016</v>
      </c>
      <c r="L40" s="7" t="s">
        <v>2009</v>
      </c>
      <c r="M40" s="11">
        <v>177</v>
      </c>
      <c r="N40" s="8">
        <v>29</v>
      </c>
      <c r="O40" s="8">
        <f t="shared" si="0"/>
        <v>5133</v>
      </c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>
        <v>46</v>
      </c>
      <c r="AB40" s="14">
        <v>29</v>
      </c>
      <c r="AC40" s="14">
        <v>44</v>
      </c>
      <c r="AD40" s="14">
        <v>23</v>
      </c>
      <c r="AE40" s="14">
        <v>5</v>
      </c>
      <c r="AF40" s="14">
        <v>5</v>
      </c>
      <c r="AG40" s="14">
        <v>13</v>
      </c>
      <c r="AH40" s="14">
        <v>12</v>
      </c>
      <c r="AI40" s="14"/>
      <c r="AJ40" s="14"/>
      <c r="AK40" s="14"/>
      <c r="AL40" s="14"/>
      <c r="AM40" s="14"/>
      <c r="AN40" s="14"/>
      <c r="AO40" s="14"/>
      <c r="AP40" s="14"/>
      <c r="AQ40" s="14"/>
      <c r="AR40" s="14"/>
      <c r="AS40" s="14"/>
      <c r="AT40" s="14"/>
      <c r="AU40" s="14"/>
      <c r="AV40" s="14"/>
      <c r="AW40" s="14"/>
      <c r="AX40" s="14"/>
      <c r="AY40" s="14"/>
      <c r="AZ40" s="14"/>
      <c r="BA40" s="14"/>
      <c r="BB40" s="9"/>
      <c r="BC40" s="7" t="s">
        <v>1297</v>
      </c>
      <c r="BD40" s="1"/>
      <c r="BE40" s="1"/>
    </row>
    <row r="41" spans="2:57" ht="189" customHeight="1" thickBot="1">
      <c r="B41" s="15"/>
      <c r="C41" s="7" t="s">
        <v>36</v>
      </c>
      <c r="D41" s="7" t="s">
        <v>1228</v>
      </c>
      <c r="E41" s="7" t="s">
        <v>38</v>
      </c>
      <c r="F41" s="7">
        <v>2021</v>
      </c>
      <c r="G41" s="7" t="s">
        <v>39</v>
      </c>
      <c r="H41" s="7" t="s">
        <v>41</v>
      </c>
      <c r="I41" s="7" t="s">
        <v>84</v>
      </c>
      <c r="J41" s="7" t="s">
        <v>85</v>
      </c>
      <c r="K41" s="7" t="s">
        <v>2020</v>
      </c>
      <c r="L41" s="7" t="s">
        <v>2011</v>
      </c>
      <c r="M41" s="11">
        <v>174</v>
      </c>
      <c r="N41" s="8">
        <v>49</v>
      </c>
      <c r="O41" s="8">
        <f t="shared" si="0"/>
        <v>8526</v>
      </c>
      <c r="P41" s="14"/>
      <c r="Q41" s="14">
        <v>18</v>
      </c>
      <c r="R41" s="14">
        <v>53</v>
      </c>
      <c r="S41" s="14">
        <v>68</v>
      </c>
      <c r="T41" s="14">
        <v>27</v>
      </c>
      <c r="U41" s="14">
        <v>8</v>
      </c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14"/>
      <c r="AM41" s="14"/>
      <c r="AN41" s="14"/>
      <c r="AO41" s="14"/>
      <c r="AP41" s="14"/>
      <c r="AQ41" s="14"/>
      <c r="AR41" s="14"/>
      <c r="AS41" s="14"/>
      <c r="AT41" s="14"/>
      <c r="AU41" s="14"/>
      <c r="AV41" s="14"/>
      <c r="AW41" s="14"/>
      <c r="AX41" s="14"/>
      <c r="AY41" s="14"/>
      <c r="AZ41" s="14"/>
      <c r="BA41" s="14"/>
      <c r="BB41" s="9"/>
      <c r="BC41" s="7" t="s">
        <v>1294</v>
      </c>
      <c r="BD41" s="1"/>
      <c r="BE41" s="1"/>
    </row>
    <row r="42" spans="2:57" ht="295.5" customHeight="1" thickBot="1">
      <c r="B42" s="15" t="s">
        <v>35</v>
      </c>
      <c r="C42" s="7" t="s">
        <v>65</v>
      </c>
      <c r="D42" s="7" t="s">
        <v>66</v>
      </c>
      <c r="E42" s="7" t="s">
        <v>45</v>
      </c>
      <c r="F42" s="7">
        <v>2021</v>
      </c>
      <c r="G42" s="7" t="s">
        <v>39</v>
      </c>
      <c r="H42" s="7" t="s">
        <v>67</v>
      </c>
      <c r="I42" s="7" t="s">
        <v>149</v>
      </c>
      <c r="J42" s="7" t="s">
        <v>150</v>
      </c>
      <c r="K42" s="7" t="s">
        <v>2035</v>
      </c>
      <c r="L42" s="7" t="s">
        <v>2009</v>
      </c>
      <c r="M42" s="11">
        <v>172</v>
      </c>
      <c r="N42" s="8">
        <v>49</v>
      </c>
      <c r="O42" s="8">
        <f t="shared" si="0"/>
        <v>8428</v>
      </c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>
        <v>11</v>
      </c>
      <c r="AB42" s="14">
        <v>9</v>
      </c>
      <c r="AC42" s="14">
        <v>55</v>
      </c>
      <c r="AD42" s="14">
        <v>41</v>
      </c>
      <c r="AE42" s="14">
        <v>40</v>
      </c>
      <c r="AF42" s="14">
        <v>12</v>
      </c>
      <c r="AG42" s="14">
        <v>2</v>
      </c>
      <c r="AH42" s="14">
        <v>2</v>
      </c>
      <c r="AI42" s="14"/>
      <c r="AJ42" s="14"/>
      <c r="AK42" s="14"/>
      <c r="AL42" s="14"/>
      <c r="AM42" s="14"/>
      <c r="AN42" s="14"/>
      <c r="AO42" s="14"/>
      <c r="AP42" s="14"/>
      <c r="AQ42" s="14"/>
      <c r="AR42" s="14"/>
      <c r="AS42" s="14"/>
      <c r="AT42" s="14"/>
      <c r="AU42" s="14"/>
      <c r="AV42" s="14"/>
      <c r="AW42" s="14"/>
      <c r="AX42" s="14"/>
      <c r="AY42" s="14"/>
      <c r="AZ42" s="14"/>
      <c r="BA42" s="14"/>
      <c r="BB42" s="9"/>
      <c r="BC42" s="7" t="s">
        <v>1296</v>
      </c>
      <c r="BD42" s="1"/>
      <c r="BE42" s="1"/>
    </row>
    <row r="43" spans="2:57" ht="230.25" customHeight="1" thickBot="1">
      <c r="B43" s="15"/>
      <c r="C43" s="7" t="s">
        <v>153</v>
      </c>
      <c r="D43" s="7" t="s">
        <v>1228</v>
      </c>
      <c r="E43" s="7" t="s">
        <v>38</v>
      </c>
      <c r="F43" s="7">
        <v>2020</v>
      </c>
      <c r="G43" s="7" t="s">
        <v>39</v>
      </c>
      <c r="H43" s="7" t="s">
        <v>92</v>
      </c>
      <c r="I43" s="7" t="s">
        <v>115</v>
      </c>
      <c r="J43" s="7" t="s">
        <v>116</v>
      </c>
      <c r="K43" s="7" t="s">
        <v>2020</v>
      </c>
      <c r="L43" s="7" t="s">
        <v>2011</v>
      </c>
      <c r="M43" s="11">
        <v>171</v>
      </c>
      <c r="N43" s="8">
        <v>59</v>
      </c>
      <c r="O43" s="8">
        <f t="shared" si="0"/>
        <v>10089</v>
      </c>
      <c r="P43" s="14"/>
      <c r="Q43" s="14">
        <v>10</v>
      </c>
      <c r="R43" s="14">
        <v>64</v>
      </c>
      <c r="S43" s="14">
        <v>78</v>
      </c>
      <c r="T43" s="14">
        <v>14</v>
      </c>
      <c r="U43" s="14">
        <v>5</v>
      </c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14"/>
      <c r="AO43" s="14"/>
      <c r="AP43" s="14"/>
      <c r="AQ43" s="14"/>
      <c r="AR43" s="14"/>
      <c r="AS43" s="14"/>
      <c r="AT43" s="14"/>
      <c r="AU43" s="14"/>
      <c r="AV43" s="14"/>
      <c r="AW43" s="14"/>
      <c r="AX43" s="14"/>
      <c r="AY43" s="14"/>
      <c r="AZ43" s="14"/>
      <c r="BA43" s="14"/>
      <c r="BB43" s="9"/>
      <c r="BC43" s="7" t="s">
        <v>1299</v>
      </c>
      <c r="BD43" s="1"/>
      <c r="BE43" s="1"/>
    </row>
    <row r="44" spans="2:57" ht="295.5" customHeight="1" thickBot="1">
      <c r="B44" s="15"/>
      <c r="C44" s="7" t="s">
        <v>139</v>
      </c>
      <c r="D44" s="7" t="s">
        <v>2075</v>
      </c>
      <c r="E44" s="7" t="s">
        <v>45</v>
      </c>
      <c r="F44" s="7">
        <v>2021</v>
      </c>
      <c r="G44" s="7" t="s">
        <v>39</v>
      </c>
      <c r="H44" s="7" t="s">
        <v>140</v>
      </c>
      <c r="I44" s="7" t="s">
        <v>141</v>
      </c>
      <c r="J44" s="7" t="s">
        <v>142</v>
      </c>
      <c r="K44" s="7" t="s">
        <v>2016</v>
      </c>
      <c r="L44" s="7" t="s">
        <v>2009</v>
      </c>
      <c r="M44" s="11">
        <v>169</v>
      </c>
      <c r="N44" s="8">
        <v>39</v>
      </c>
      <c r="O44" s="8">
        <f t="shared" si="0"/>
        <v>6591</v>
      </c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>
        <v>17</v>
      </c>
      <c r="AB44" s="14">
        <v>20</v>
      </c>
      <c r="AC44" s="14">
        <v>24</v>
      </c>
      <c r="AD44" s="14">
        <v>50</v>
      </c>
      <c r="AE44" s="14">
        <v>39</v>
      </c>
      <c r="AF44" s="14"/>
      <c r="AG44" s="14">
        <v>3</v>
      </c>
      <c r="AH44" s="14">
        <v>16</v>
      </c>
      <c r="AI44" s="14"/>
      <c r="AJ44" s="14"/>
      <c r="AK44" s="14"/>
      <c r="AL44" s="14"/>
      <c r="AM44" s="14"/>
      <c r="AN44" s="14"/>
      <c r="AO44" s="14"/>
      <c r="AP44" s="14"/>
      <c r="AQ44" s="14"/>
      <c r="AR44" s="14"/>
      <c r="AS44" s="14"/>
      <c r="AT44" s="14"/>
      <c r="AU44" s="14"/>
      <c r="AV44" s="14"/>
      <c r="AW44" s="14"/>
      <c r="AX44" s="14"/>
      <c r="AY44" s="14"/>
      <c r="AZ44" s="14"/>
      <c r="BA44" s="14"/>
      <c r="BB44" s="9"/>
      <c r="BC44" s="7" t="s">
        <v>1292</v>
      </c>
      <c r="BD44" s="1"/>
      <c r="BE44" s="1"/>
    </row>
    <row r="45" spans="2:57" ht="241.5" customHeight="1" thickBot="1">
      <c r="B45" s="15"/>
      <c r="C45" s="7" t="s">
        <v>123</v>
      </c>
      <c r="D45" s="7" t="s">
        <v>1228</v>
      </c>
      <c r="E45" s="7" t="s">
        <v>45</v>
      </c>
      <c r="F45" s="7">
        <v>2021</v>
      </c>
      <c r="G45" s="7" t="s">
        <v>39</v>
      </c>
      <c r="H45" s="7" t="s">
        <v>57</v>
      </c>
      <c r="I45" s="7" t="s">
        <v>147</v>
      </c>
      <c r="J45" s="7" t="s">
        <v>148</v>
      </c>
      <c r="K45" s="7" t="s">
        <v>2032</v>
      </c>
      <c r="L45" s="7" t="s">
        <v>2011</v>
      </c>
      <c r="M45" s="11">
        <v>167</v>
      </c>
      <c r="N45" s="8">
        <v>69</v>
      </c>
      <c r="O45" s="8">
        <f t="shared" si="0"/>
        <v>11523</v>
      </c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>
        <v>15</v>
      </c>
      <c r="AB45" s="14">
        <v>24</v>
      </c>
      <c r="AC45" s="14">
        <v>51</v>
      </c>
      <c r="AD45" s="14">
        <v>46</v>
      </c>
      <c r="AE45" s="14">
        <v>31</v>
      </c>
      <c r="AF45" s="14"/>
      <c r="AG45" s="14"/>
      <c r="AH45" s="14"/>
      <c r="AI45" s="14"/>
      <c r="AJ45" s="14"/>
      <c r="AK45" s="14"/>
      <c r="AL45" s="14"/>
      <c r="AM45" s="14"/>
      <c r="AN45" s="14"/>
      <c r="AO45" s="14"/>
      <c r="AP45" s="14"/>
      <c r="AQ45" s="14"/>
      <c r="AR45" s="14"/>
      <c r="AS45" s="14"/>
      <c r="AT45" s="14"/>
      <c r="AU45" s="14"/>
      <c r="AV45" s="14"/>
      <c r="AW45" s="14"/>
      <c r="AX45" s="14"/>
      <c r="AY45" s="14"/>
      <c r="AZ45" s="14"/>
      <c r="BA45" s="14"/>
      <c r="BB45" s="9"/>
      <c r="BC45" s="7" t="s">
        <v>1295</v>
      </c>
      <c r="BD45" s="1"/>
      <c r="BE45" s="1"/>
    </row>
    <row r="46" spans="2:57" ht="295.5" customHeight="1" thickBot="1">
      <c r="B46" s="15"/>
      <c r="C46" s="7" t="s">
        <v>151</v>
      </c>
      <c r="D46" s="7" t="s">
        <v>113</v>
      </c>
      <c r="E46" s="7" t="s">
        <v>45</v>
      </c>
      <c r="F46" s="7">
        <v>2020</v>
      </c>
      <c r="G46" s="7" t="s">
        <v>39</v>
      </c>
      <c r="H46" s="7" t="s">
        <v>152</v>
      </c>
      <c r="I46" s="7" t="s">
        <v>42</v>
      </c>
      <c r="J46" s="7" t="s">
        <v>43</v>
      </c>
      <c r="K46" s="7" t="s">
        <v>2016</v>
      </c>
      <c r="L46" s="7" t="s">
        <v>2009</v>
      </c>
      <c r="M46" s="11">
        <v>165</v>
      </c>
      <c r="N46" s="8">
        <v>29</v>
      </c>
      <c r="O46" s="8">
        <f t="shared" si="0"/>
        <v>4785</v>
      </c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>
        <v>32</v>
      </c>
      <c r="AB46" s="14">
        <v>21</v>
      </c>
      <c r="AC46" s="14">
        <v>27</v>
      </c>
      <c r="AD46" s="14">
        <v>33</v>
      </c>
      <c r="AE46" s="14">
        <v>10</v>
      </c>
      <c r="AF46" s="14">
        <v>12</v>
      </c>
      <c r="AG46" s="14">
        <v>15</v>
      </c>
      <c r="AH46" s="14">
        <v>15</v>
      </c>
      <c r="AI46" s="14"/>
      <c r="AJ46" s="14"/>
      <c r="AK46" s="14"/>
      <c r="AL46" s="14"/>
      <c r="AM46" s="14"/>
      <c r="AN46" s="14"/>
      <c r="AO46" s="14"/>
      <c r="AP46" s="14"/>
      <c r="AQ46" s="14"/>
      <c r="AR46" s="14"/>
      <c r="AS46" s="14"/>
      <c r="AT46" s="14"/>
      <c r="AU46" s="14"/>
      <c r="AV46" s="14"/>
      <c r="AW46" s="14"/>
      <c r="AX46" s="14"/>
      <c r="AY46" s="14"/>
      <c r="AZ46" s="14"/>
      <c r="BA46" s="14"/>
      <c r="BB46" s="9"/>
      <c r="BC46" s="7" t="s">
        <v>1298</v>
      </c>
      <c r="BD46" s="1"/>
      <c r="BE46" s="1"/>
    </row>
    <row r="47" spans="2:57" ht="295.5" customHeight="1" thickBot="1">
      <c r="B47" s="15"/>
      <c r="C47" s="7" t="s">
        <v>158</v>
      </c>
      <c r="D47" s="7" t="s">
        <v>80</v>
      </c>
      <c r="E47" s="7" t="s">
        <v>38</v>
      </c>
      <c r="F47" s="7">
        <v>2018</v>
      </c>
      <c r="G47" s="7" t="s">
        <v>61</v>
      </c>
      <c r="H47" s="7" t="s">
        <v>159</v>
      </c>
      <c r="I47" s="7" t="s">
        <v>93</v>
      </c>
      <c r="J47" s="7" t="s">
        <v>94</v>
      </c>
      <c r="K47" s="7" t="s">
        <v>2039</v>
      </c>
      <c r="L47" s="7" t="s">
        <v>2014</v>
      </c>
      <c r="M47" s="11">
        <v>164</v>
      </c>
      <c r="N47" s="8">
        <v>64</v>
      </c>
      <c r="O47" s="8">
        <f t="shared" si="0"/>
        <v>10496</v>
      </c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  <c r="AS47" s="14"/>
      <c r="AT47" s="14">
        <v>18</v>
      </c>
      <c r="AU47" s="14"/>
      <c r="AV47" s="14">
        <v>77</v>
      </c>
      <c r="AW47" s="14"/>
      <c r="AX47" s="14">
        <v>69</v>
      </c>
      <c r="AY47" s="14"/>
      <c r="AZ47" s="14"/>
      <c r="BA47" s="14"/>
      <c r="BB47" s="9"/>
      <c r="BC47" s="7" t="s">
        <v>1303</v>
      </c>
      <c r="BD47" s="1"/>
      <c r="BE47" s="1"/>
    </row>
    <row r="48" spans="2:57" ht="295.5" customHeight="1" thickBot="1">
      <c r="B48" s="15"/>
      <c r="C48" s="7" t="s">
        <v>139</v>
      </c>
      <c r="D48" s="7" t="s">
        <v>2075</v>
      </c>
      <c r="E48" s="7" t="s">
        <v>45</v>
      </c>
      <c r="F48" s="7">
        <v>2021</v>
      </c>
      <c r="G48" s="7" t="s">
        <v>39</v>
      </c>
      <c r="H48" s="7" t="s">
        <v>140</v>
      </c>
      <c r="I48" s="7" t="s">
        <v>154</v>
      </c>
      <c r="J48" s="7" t="s">
        <v>155</v>
      </c>
      <c r="K48" s="7" t="s">
        <v>2016</v>
      </c>
      <c r="L48" s="7" t="s">
        <v>2009</v>
      </c>
      <c r="M48" s="11">
        <v>160</v>
      </c>
      <c r="N48" s="8">
        <v>39</v>
      </c>
      <c r="O48" s="8">
        <f t="shared" si="0"/>
        <v>6240</v>
      </c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>
        <v>14</v>
      </c>
      <c r="AB48" s="14">
        <v>21</v>
      </c>
      <c r="AC48" s="14">
        <v>6</v>
      </c>
      <c r="AD48" s="14">
        <v>50</v>
      </c>
      <c r="AE48" s="14">
        <v>37</v>
      </c>
      <c r="AF48" s="14">
        <v>5</v>
      </c>
      <c r="AG48" s="14">
        <v>9</v>
      </c>
      <c r="AH48" s="14">
        <v>18</v>
      </c>
      <c r="AI48" s="14"/>
      <c r="AJ48" s="14"/>
      <c r="AK48" s="14"/>
      <c r="AL48" s="14"/>
      <c r="AM48" s="14"/>
      <c r="AN48" s="14"/>
      <c r="AO48" s="14"/>
      <c r="AP48" s="14"/>
      <c r="AQ48" s="14"/>
      <c r="AR48" s="14"/>
      <c r="AS48" s="14"/>
      <c r="AT48" s="14"/>
      <c r="AU48" s="14"/>
      <c r="AV48" s="14"/>
      <c r="AW48" s="14"/>
      <c r="AX48" s="14"/>
      <c r="AY48" s="14"/>
      <c r="AZ48" s="14"/>
      <c r="BA48" s="14"/>
      <c r="BB48" s="9"/>
      <c r="BC48" s="7" t="s">
        <v>1300</v>
      </c>
      <c r="BD48" s="1"/>
      <c r="BE48" s="1"/>
    </row>
    <row r="49" spans="2:57" ht="295.5" customHeight="1" thickBot="1">
      <c r="B49" s="15"/>
      <c r="C49" s="7" t="s">
        <v>156</v>
      </c>
      <c r="D49" s="7" t="s">
        <v>80</v>
      </c>
      <c r="E49" s="7" t="s">
        <v>38</v>
      </c>
      <c r="F49" s="7">
        <v>2021</v>
      </c>
      <c r="G49" s="7" t="s">
        <v>61</v>
      </c>
      <c r="H49" s="7" t="s">
        <v>157</v>
      </c>
      <c r="I49" s="7" t="s">
        <v>115</v>
      </c>
      <c r="J49" s="7" t="s">
        <v>116</v>
      </c>
      <c r="K49" s="7" t="s">
        <v>2024</v>
      </c>
      <c r="L49" s="7" t="s">
        <v>2008</v>
      </c>
      <c r="M49" s="11">
        <v>160</v>
      </c>
      <c r="N49" s="8">
        <v>39</v>
      </c>
      <c r="O49" s="8">
        <f t="shared" si="0"/>
        <v>6240</v>
      </c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4"/>
      <c r="AI49" s="14"/>
      <c r="AJ49" s="14"/>
      <c r="AK49" s="14"/>
      <c r="AL49" s="14"/>
      <c r="AM49" s="14"/>
      <c r="AN49" s="14"/>
      <c r="AO49" s="14"/>
      <c r="AP49" s="14"/>
      <c r="AQ49" s="14"/>
      <c r="AR49" s="14"/>
      <c r="AS49" s="14"/>
      <c r="AT49" s="14">
        <v>28</v>
      </c>
      <c r="AU49" s="14"/>
      <c r="AV49" s="14">
        <v>41</v>
      </c>
      <c r="AW49" s="14"/>
      <c r="AX49" s="14">
        <v>40</v>
      </c>
      <c r="AY49" s="14">
        <v>33</v>
      </c>
      <c r="AZ49" s="14">
        <v>18</v>
      </c>
      <c r="BA49" s="14"/>
      <c r="BB49" s="9"/>
      <c r="BC49" s="7" t="s">
        <v>1302</v>
      </c>
      <c r="BD49" s="1"/>
      <c r="BE49" s="1"/>
    </row>
    <row r="50" spans="2:57" ht="295.5" customHeight="1" thickBot="1">
      <c r="B50" s="15"/>
      <c r="C50" s="7" t="s">
        <v>160</v>
      </c>
      <c r="D50" s="7" t="s">
        <v>2075</v>
      </c>
      <c r="E50" s="7" t="s">
        <v>45</v>
      </c>
      <c r="F50" s="7">
        <v>2021</v>
      </c>
      <c r="G50" s="7" t="s">
        <v>39</v>
      </c>
      <c r="H50" s="7" t="s">
        <v>161</v>
      </c>
      <c r="I50" s="7" t="s">
        <v>47</v>
      </c>
      <c r="J50" s="7" t="s">
        <v>48</v>
      </c>
      <c r="K50" s="7" t="s">
        <v>2020</v>
      </c>
      <c r="L50" s="7" t="s">
        <v>2009</v>
      </c>
      <c r="M50" s="11">
        <v>156</v>
      </c>
      <c r="N50" s="8">
        <v>36</v>
      </c>
      <c r="O50" s="8">
        <f t="shared" si="0"/>
        <v>5616</v>
      </c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>
        <v>13</v>
      </c>
      <c r="AB50" s="14">
        <v>12</v>
      </c>
      <c r="AC50" s="14">
        <v>20</v>
      </c>
      <c r="AD50" s="14">
        <v>49</v>
      </c>
      <c r="AE50" s="14">
        <v>37</v>
      </c>
      <c r="AF50" s="14">
        <v>12</v>
      </c>
      <c r="AG50" s="14">
        <v>4</v>
      </c>
      <c r="AH50" s="14">
        <v>9</v>
      </c>
      <c r="AI50" s="14"/>
      <c r="AJ50" s="14"/>
      <c r="AK50" s="14"/>
      <c r="AL50" s="14"/>
      <c r="AM50" s="14"/>
      <c r="AN50" s="14"/>
      <c r="AO50" s="14"/>
      <c r="AP50" s="14"/>
      <c r="AQ50" s="14"/>
      <c r="AR50" s="14"/>
      <c r="AS50" s="14"/>
      <c r="AT50" s="14"/>
      <c r="AU50" s="14"/>
      <c r="AV50" s="14"/>
      <c r="AW50" s="14"/>
      <c r="AX50" s="14"/>
      <c r="AY50" s="14"/>
      <c r="AZ50" s="14"/>
      <c r="BA50" s="14"/>
      <c r="BB50" s="9"/>
      <c r="BC50" s="7" t="s">
        <v>1304</v>
      </c>
      <c r="BD50" s="1"/>
      <c r="BE50" s="1"/>
    </row>
    <row r="51" spans="2:57" ht="295.5" customHeight="1" thickBot="1">
      <c r="B51" s="15"/>
      <c r="C51" s="7" t="s">
        <v>124</v>
      </c>
      <c r="D51" s="7" t="s">
        <v>80</v>
      </c>
      <c r="E51" s="7" t="s">
        <v>38</v>
      </c>
      <c r="F51" s="7">
        <v>2021</v>
      </c>
      <c r="G51" s="7" t="s">
        <v>61</v>
      </c>
      <c r="H51" s="7" t="s">
        <v>125</v>
      </c>
      <c r="I51" s="7" t="s">
        <v>84</v>
      </c>
      <c r="J51" s="7" t="s">
        <v>85</v>
      </c>
      <c r="K51" s="7" t="s">
        <v>2019</v>
      </c>
      <c r="L51" s="7" t="s">
        <v>2008</v>
      </c>
      <c r="M51" s="11">
        <v>156</v>
      </c>
      <c r="N51" s="8">
        <v>35</v>
      </c>
      <c r="O51" s="8">
        <f t="shared" si="0"/>
        <v>5460</v>
      </c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14"/>
      <c r="AJ51" s="14"/>
      <c r="AK51" s="14"/>
      <c r="AL51" s="14"/>
      <c r="AM51" s="14"/>
      <c r="AN51" s="14"/>
      <c r="AO51" s="14"/>
      <c r="AP51" s="14"/>
      <c r="AQ51" s="14"/>
      <c r="AR51" s="14"/>
      <c r="AS51" s="14"/>
      <c r="AT51" s="14">
        <v>24</v>
      </c>
      <c r="AU51" s="14"/>
      <c r="AV51" s="14">
        <v>52</v>
      </c>
      <c r="AW51" s="14"/>
      <c r="AX51" s="14">
        <v>57</v>
      </c>
      <c r="AY51" s="14">
        <v>23</v>
      </c>
      <c r="AZ51" s="14"/>
      <c r="BA51" s="14"/>
      <c r="BB51" s="9"/>
      <c r="BC51" s="7" t="s">
        <v>1301</v>
      </c>
      <c r="BD51" s="1"/>
      <c r="BE51" s="1"/>
    </row>
    <row r="52" spans="2:57" ht="295.5" customHeight="1" thickBot="1">
      <c r="B52" s="15"/>
      <c r="C52" s="7" t="s">
        <v>156</v>
      </c>
      <c r="D52" s="7" t="s">
        <v>80</v>
      </c>
      <c r="E52" s="7" t="s">
        <v>38</v>
      </c>
      <c r="F52" s="7">
        <v>2021</v>
      </c>
      <c r="G52" s="7" t="s">
        <v>61</v>
      </c>
      <c r="H52" s="7" t="s">
        <v>157</v>
      </c>
      <c r="I52" s="7" t="s">
        <v>58</v>
      </c>
      <c r="J52" s="7" t="s">
        <v>59</v>
      </c>
      <c r="K52" s="7" t="s">
        <v>2024</v>
      </c>
      <c r="L52" s="7" t="s">
        <v>2008</v>
      </c>
      <c r="M52" s="11">
        <v>160</v>
      </c>
      <c r="N52" s="8">
        <v>39</v>
      </c>
      <c r="O52" s="8">
        <f t="shared" si="0"/>
        <v>6240</v>
      </c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4"/>
      <c r="AI52" s="14"/>
      <c r="AJ52" s="14"/>
      <c r="AK52" s="14"/>
      <c r="AL52" s="14"/>
      <c r="AM52" s="14"/>
      <c r="AN52" s="14"/>
      <c r="AO52" s="14"/>
      <c r="AP52" s="14"/>
      <c r="AQ52" s="14"/>
      <c r="AR52" s="14"/>
      <c r="AS52" s="14"/>
      <c r="AT52" s="14">
        <v>36</v>
      </c>
      <c r="AU52" s="14"/>
      <c r="AV52" s="14">
        <v>34</v>
      </c>
      <c r="AW52" s="14"/>
      <c r="AX52" s="14">
        <v>43</v>
      </c>
      <c r="AY52" s="14">
        <v>36</v>
      </c>
      <c r="AZ52" s="14">
        <v>11</v>
      </c>
      <c r="BA52" s="14"/>
      <c r="BB52" s="9"/>
      <c r="BC52" s="7" t="s">
        <v>1262</v>
      </c>
      <c r="BD52" s="1"/>
      <c r="BE52" s="1"/>
    </row>
    <row r="53" spans="2:57" ht="295.5" customHeight="1" thickBot="1">
      <c r="B53" s="15"/>
      <c r="C53" s="7" t="s">
        <v>156</v>
      </c>
      <c r="D53" s="7" t="s">
        <v>80</v>
      </c>
      <c r="E53" s="7" t="s">
        <v>38</v>
      </c>
      <c r="F53" s="7">
        <v>2021</v>
      </c>
      <c r="G53" s="7" t="s">
        <v>61</v>
      </c>
      <c r="H53" s="7" t="s">
        <v>157</v>
      </c>
      <c r="I53" s="7" t="s">
        <v>70</v>
      </c>
      <c r="J53" s="7" t="s">
        <v>71</v>
      </c>
      <c r="K53" s="7" t="s">
        <v>2024</v>
      </c>
      <c r="L53" s="7" t="s">
        <v>2008</v>
      </c>
      <c r="M53" s="11">
        <v>137</v>
      </c>
      <c r="N53" s="8">
        <v>39</v>
      </c>
      <c r="O53" s="8">
        <f t="shared" si="0"/>
        <v>5343</v>
      </c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4"/>
      <c r="AG53" s="14"/>
      <c r="AH53" s="14"/>
      <c r="AI53" s="14"/>
      <c r="AJ53" s="14"/>
      <c r="AK53" s="14"/>
      <c r="AL53" s="14"/>
      <c r="AM53" s="14"/>
      <c r="AN53" s="14"/>
      <c r="AO53" s="14"/>
      <c r="AP53" s="14"/>
      <c r="AQ53" s="14"/>
      <c r="AR53" s="14"/>
      <c r="AS53" s="14"/>
      <c r="AT53" s="14">
        <v>28</v>
      </c>
      <c r="AU53" s="14"/>
      <c r="AV53" s="14">
        <v>30</v>
      </c>
      <c r="AW53" s="14"/>
      <c r="AX53" s="14">
        <v>37</v>
      </c>
      <c r="AY53" s="14">
        <v>26</v>
      </c>
      <c r="AZ53" s="14">
        <v>16</v>
      </c>
      <c r="BA53" s="14"/>
      <c r="BB53" s="9"/>
      <c r="BC53" s="7" t="s">
        <v>1305</v>
      </c>
      <c r="BD53" s="1"/>
      <c r="BE53" s="1"/>
    </row>
    <row r="54" spans="2:57" ht="24.75" customHeight="1" thickBot="1">
      <c r="B54" s="15"/>
      <c r="C54" s="7" t="s">
        <v>171</v>
      </c>
      <c r="D54" s="7" t="s">
        <v>2075</v>
      </c>
      <c r="E54" s="7" t="s">
        <v>45</v>
      </c>
      <c r="F54" s="7">
        <v>2020</v>
      </c>
      <c r="G54" s="7" t="s">
        <v>39</v>
      </c>
      <c r="H54" s="7" t="s">
        <v>172</v>
      </c>
      <c r="I54" s="7" t="s">
        <v>136</v>
      </c>
      <c r="J54" s="7" t="s">
        <v>78</v>
      </c>
      <c r="K54" s="7" t="s">
        <v>2016</v>
      </c>
      <c r="L54" s="7" t="s">
        <v>2009</v>
      </c>
      <c r="M54" s="11">
        <v>126</v>
      </c>
      <c r="N54" s="8">
        <v>45</v>
      </c>
      <c r="O54" s="8">
        <f t="shared" si="0"/>
        <v>5670</v>
      </c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>
        <v>5</v>
      </c>
      <c r="AB54" s="14">
        <v>9</v>
      </c>
      <c r="AC54" s="14">
        <v>23</v>
      </c>
      <c r="AD54" s="14">
        <v>32</v>
      </c>
      <c r="AE54" s="14">
        <v>33</v>
      </c>
      <c r="AF54" s="14">
        <v>12</v>
      </c>
      <c r="AG54" s="14">
        <v>8</v>
      </c>
      <c r="AH54" s="14">
        <v>4</v>
      </c>
      <c r="AI54" s="14"/>
      <c r="AJ54" s="14"/>
      <c r="AK54" s="14"/>
      <c r="AL54" s="14"/>
      <c r="AM54" s="14"/>
      <c r="AN54" s="14"/>
      <c r="AO54" s="14"/>
      <c r="AP54" s="14"/>
      <c r="AQ54" s="14"/>
      <c r="AR54" s="14"/>
      <c r="AS54" s="14"/>
      <c r="AT54" s="14"/>
      <c r="AU54" s="14"/>
      <c r="AV54" s="14"/>
      <c r="AW54" s="14"/>
      <c r="AX54" s="14"/>
      <c r="AY54" s="14"/>
      <c r="AZ54" s="14"/>
      <c r="BA54" s="14"/>
      <c r="BB54" s="9"/>
      <c r="BC54" s="7" t="s">
        <v>1309</v>
      </c>
      <c r="BD54" s="1"/>
      <c r="BE54" s="1"/>
    </row>
    <row r="55" spans="2:57" ht="295.5" customHeight="1" thickBot="1">
      <c r="B55" s="15"/>
      <c r="C55" s="7" t="s">
        <v>156</v>
      </c>
      <c r="D55" s="7" t="s">
        <v>80</v>
      </c>
      <c r="E55" s="7" t="s">
        <v>38</v>
      </c>
      <c r="F55" s="7">
        <v>2021</v>
      </c>
      <c r="G55" s="7" t="s">
        <v>61</v>
      </c>
      <c r="H55" s="7" t="s">
        <v>157</v>
      </c>
      <c r="I55" s="7" t="s">
        <v>175</v>
      </c>
      <c r="J55" s="7" t="s">
        <v>176</v>
      </c>
      <c r="K55" s="7" t="s">
        <v>2024</v>
      </c>
      <c r="L55" s="7" t="s">
        <v>2008</v>
      </c>
      <c r="M55" s="11">
        <v>125</v>
      </c>
      <c r="N55" s="8">
        <v>39</v>
      </c>
      <c r="O55" s="8">
        <f t="shared" si="0"/>
        <v>4875</v>
      </c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4"/>
      <c r="AG55" s="14"/>
      <c r="AH55" s="14"/>
      <c r="AI55" s="14"/>
      <c r="AJ55" s="14"/>
      <c r="AK55" s="14"/>
      <c r="AL55" s="14"/>
      <c r="AM55" s="14"/>
      <c r="AN55" s="14"/>
      <c r="AO55" s="14"/>
      <c r="AP55" s="14"/>
      <c r="AQ55" s="14"/>
      <c r="AR55" s="14"/>
      <c r="AS55" s="14"/>
      <c r="AT55" s="14">
        <v>24</v>
      </c>
      <c r="AU55" s="14"/>
      <c r="AV55" s="14">
        <v>29</v>
      </c>
      <c r="AW55" s="14"/>
      <c r="AX55" s="14">
        <v>30</v>
      </c>
      <c r="AY55" s="14">
        <v>29</v>
      </c>
      <c r="AZ55" s="14">
        <v>13</v>
      </c>
      <c r="BA55" s="14"/>
      <c r="BB55" s="9"/>
      <c r="BC55" s="7" t="s">
        <v>1311</v>
      </c>
      <c r="BD55" s="1"/>
      <c r="BE55" s="1"/>
    </row>
    <row r="56" spans="2:57" ht="187.5" customHeight="1" thickBot="1">
      <c r="B56" s="15"/>
      <c r="C56" s="7" t="s">
        <v>170</v>
      </c>
      <c r="D56" s="7" t="s">
        <v>80</v>
      </c>
      <c r="E56" s="7" t="s">
        <v>38</v>
      </c>
      <c r="F56" s="7">
        <v>2020</v>
      </c>
      <c r="G56" s="7" t="s">
        <v>61</v>
      </c>
      <c r="H56" s="7" t="s">
        <v>120</v>
      </c>
      <c r="I56" s="7" t="s">
        <v>115</v>
      </c>
      <c r="J56" s="7" t="s">
        <v>116</v>
      </c>
      <c r="K56" s="7" t="s">
        <v>2019</v>
      </c>
      <c r="L56" s="7" t="s">
        <v>2014</v>
      </c>
      <c r="M56" s="11">
        <v>124</v>
      </c>
      <c r="N56" s="8">
        <v>39</v>
      </c>
      <c r="O56" s="8">
        <f t="shared" si="0"/>
        <v>4836</v>
      </c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4"/>
      <c r="AG56" s="14"/>
      <c r="AH56" s="14"/>
      <c r="AI56" s="14"/>
      <c r="AJ56" s="14"/>
      <c r="AK56" s="14"/>
      <c r="AL56" s="14"/>
      <c r="AM56" s="14"/>
      <c r="AN56" s="14"/>
      <c r="AO56" s="14"/>
      <c r="AP56" s="14"/>
      <c r="AQ56" s="14"/>
      <c r="AR56" s="14"/>
      <c r="AS56" s="14"/>
      <c r="AT56" s="14">
        <v>8</v>
      </c>
      <c r="AU56" s="14"/>
      <c r="AV56" s="14">
        <v>29</v>
      </c>
      <c r="AW56" s="14"/>
      <c r="AX56" s="14">
        <v>37</v>
      </c>
      <c r="AY56" s="14">
        <v>15</v>
      </c>
      <c r="AZ56" s="14">
        <v>17</v>
      </c>
      <c r="BA56" s="14">
        <v>18</v>
      </c>
      <c r="BB56" s="9"/>
      <c r="BC56" s="7" t="s">
        <v>1308</v>
      </c>
      <c r="BD56" s="1"/>
      <c r="BE56" s="1"/>
    </row>
    <row r="57" spans="2:57" ht="214.5" customHeight="1" thickBot="1">
      <c r="B57" s="15"/>
      <c r="C57" s="7" t="s">
        <v>177</v>
      </c>
      <c r="D57" s="7" t="s">
        <v>1228</v>
      </c>
      <c r="E57" s="7" t="s">
        <v>38</v>
      </c>
      <c r="F57" s="7">
        <v>2021</v>
      </c>
      <c r="G57" s="7" t="s">
        <v>39</v>
      </c>
      <c r="H57" s="7" t="s">
        <v>178</v>
      </c>
      <c r="I57" s="7" t="s">
        <v>181</v>
      </c>
      <c r="J57" s="7" t="s">
        <v>182</v>
      </c>
      <c r="K57" s="7" t="s">
        <v>2020</v>
      </c>
      <c r="L57" s="7" t="s">
        <v>2011</v>
      </c>
      <c r="M57" s="11">
        <v>123</v>
      </c>
      <c r="N57" s="8">
        <v>89</v>
      </c>
      <c r="O57" s="8">
        <f t="shared" si="0"/>
        <v>10947</v>
      </c>
      <c r="P57" s="14"/>
      <c r="Q57" s="14">
        <v>12</v>
      </c>
      <c r="R57" s="14">
        <v>39</v>
      </c>
      <c r="S57" s="14">
        <v>40</v>
      </c>
      <c r="T57" s="14">
        <v>30</v>
      </c>
      <c r="U57" s="14">
        <v>2</v>
      </c>
      <c r="V57" s="14"/>
      <c r="W57" s="14"/>
      <c r="X57" s="14"/>
      <c r="Y57" s="14"/>
      <c r="Z57" s="14"/>
      <c r="AA57" s="14"/>
      <c r="AB57" s="14"/>
      <c r="AC57" s="14"/>
      <c r="AD57" s="14"/>
      <c r="AE57" s="14"/>
      <c r="AF57" s="14"/>
      <c r="AG57" s="14"/>
      <c r="AH57" s="14"/>
      <c r="AI57" s="14"/>
      <c r="AJ57" s="14"/>
      <c r="AK57" s="14"/>
      <c r="AL57" s="14"/>
      <c r="AM57" s="14"/>
      <c r="AN57" s="14"/>
      <c r="AO57" s="14"/>
      <c r="AP57" s="14"/>
      <c r="AQ57" s="14"/>
      <c r="AR57" s="14"/>
      <c r="AS57" s="14"/>
      <c r="AT57" s="14"/>
      <c r="AU57" s="14"/>
      <c r="AV57" s="14"/>
      <c r="AW57" s="14"/>
      <c r="AX57" s="14"/>
      <c r="AY57" s="14"/>
      <c r="AZ57" s="14"/>
      <c r="BA57" s="14"/>
      <c r="BB57" s="9"/>
      <c r="BC57" s="7" t="s">
        <v>1313</v>
      </c>
      <c r="BD57" s="1"/>
      <c r="BE57" s="1"/>
    </row>
    <row r="58" spans="2:57" ht="200.25" customHeight="1" thickBot="1">
      <c r="B58" s="15"/>
      <c r="C58" s="7" t="s">
        <v>177</v>
      </c>
      <c r="D58" s="7" t="s">
        <v>1228</v>
      </c>
      <c r="E58" s="7" t="s">
        <v>38</v>
      </c>
      <c r="F58" s="7">
        <v>2021</v>
      </c>
      <c r="G58" s="7" t="s">
        <v>39</v>
      </c>
      <c r="H58" s="7" t="s">
        <v>178</v>
      </c>
      <c r="I58" s="7" t="s">
        <v>179</v>
      </c>
      <c r="J58" s="7" t="s">
        <v>180</v>
      </c>
      <c r="K58" s="7" t="s">
        <v>2020</v>
      </c>
      <c r="L58" s="7" t="s">
        <v>2011</v>
      </c>
      <c r="M58" s="11">
        <v>123</v>
      </c>
      <c r="N58" s="8">
        <v>89</v>
      </c>
      <c r="O58" s="8">
        <f t="shared" si="0"/>
        <v>10947</v>
      </c>
      <c r="P58" s="14"/>
      <c r="Q58" s="14">
        <v>10</v>
      </c>
      <c r="R58" s="14">
        <v>56</v>
      </c>
      <c r="S58" s="14">
        <v>41</v>
      </c>
      <c r="T58" s="14">
        <v>15</v>
      </c>
      <c r="U58" s="14">
        <v>1</v>
      </c>
      <c r="V58" s="14"/>
      <c r="W58" s="14"/>
      <c r="X58" s="14"/>
      <c r="Y58" s="14"/>
      <c r="Z58" s="14"/>
      <c r="AA58" s="14"/>
      <c r="AB58" s="14"/>
      <c r="AC58" s="14"/>
      <c r="AD58" s="14"/>
      <c r="AE58" s="14"/>
      <c r="AF58" s="14"/>
      <c r="AG58" s="14"/>
      <c r="AH58" s="14"/>
      <c r="AI58" s="14"/>
      <c r="AJ58" s="14"/>
      <c r="AK58" s="14"/>
      <c r="AL58" s="14"/>
      <c r="AM58" s="14"/>
      <c r="AN58" s="14"/>
      <c r="AO58" s="14"/>
      <c r="AP58" s="14"/>
      <c r="AQ58" s="14"/>
      <c r="AR58" s="14"/>
      <c r="AS58" s="14"/>
      <c r="AT58" s="14"/>
      <c r="AU58" s="14"/>
      <c r="AV58" s="14"/>
      <c r="AW58" s="14"/>
      <c r="AX58" s="14"/>
      <c r="AY58" s="14"/>
      <c r="AZ58" s="14"/>
      <c r="BA58" s="14"/>
      <c r="BB58" s="9"/>
      <c r="BC58" s="7" t="s">
        <v>1312</v>
      </c>
      <c r="BD58" s="1"/>
      <c r="BE58" s="1"/>
    </row>
    <row r="59" spans="2:57" ht="253.5" customHeight="1" thickBot="1">
      <c r="B59" s="15"/>
      <c r="C59" s="7" t="s">
        <v>173</v>
      </c>
      <c r="D59" s="7" t="s">
        <v>1228</v>
      </c>
      <c r="E59" s="7" t="s">
        <v>38</v>
      </c>
      <c r="F59" s="7">
        <v>2021</v>
      </c>
      <c r="G59" s="7" t="s">
        <v>39</v>
      </c>
      <c r="H59" s="7" t="s">
        <v>174</v>
      </c>
      <c r="I59" s="7" t="s">
        <v>84</v>
      </c>
      <c r="J59" s="7" t="s">
        <v>85</v>
      </c>
      <c r="K59" s="7" t="s">
        <v>2031</v>
      </c>
      <c r="L59" s="7" t="s">
        <v>2011</v>
      </c>
      <c r="M59" s="11">
        <v>122</v>
      </c>
      <c r="N59" s="8">
        <v>79</v>
      </c>
      <c r="O59" s="8">
        <f t="shared" si="0"/>
        <v>9638</v>
      </c>
      <c r="P59" s="14"/>
      <c r="Q59" s="14">
        <v>18</v>
      </c>
      <c r="R59" s="14">
        <v>58</v>
      </c>
      <c r="S59" s="14">
        <v>45</v>
      </c>
      <c r="T59" s="14">
        <v>1</v>
      </c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4"/>
      <c r="AF59" s="14"/>
      <c r="AG59" s="14"/>
      <c r="AH59" s="14"/>
      <c r="AI59" s="14"/>
      <c r="AJ59" s="14"/>
      <c r="AK59" s="14"/>
      <c r="AL59" s="14"/>
      <c r="AM59" s="14"/>
      <c r="AN59" s="14"/>
      <c r="AO59" s="14"/>
      <c r="AP59" s="14"/>
      <c r="AQ59" s="14"/>
      <c r="AR59" s="14"/>
      <c r="AS59" s="14"/>
      <c r="AT59" s="14"/>
      <c r="AU59" s="14"/>
      <c r="AV59" s="14"/>
      <c r="AW59" s="14"/>
      <c r="AX59" s="14"/>
      <c r="AY59" s="14"/>
      <c r="AZ59" s="14"/>
      <c r="BA59" s="14"/>
      <c r="BB59" s="9"/>
      <c r="BC59" s="7" t="s">
        <v>1310</v>
      </c>
      <c r="BD59" s="1"/>
      <c r="BE59" s="1"/>
    </row>
    <row r="60" spans="2:57" ht="295.5" customHeight="1" thickBot="1">
      <c r="B60" s="15"/>
      <c r="C60" s="7" t="s">
        <v>65</v>
      </c>
      <c r="D60" s="7" t="s">
        <v>66</v>
      </c>
      <c r="E60" s="7" t="s">
        <v>1232</v>
      </c>
      <c r="F60" s="7"/>
      <c r="G60" s="7" t="s">
        <v>39</v>
      </c>
      <c r="H60" s="7" t="s">
        <v>67</v>
      </c>
      <c r="I60" s="7" t="s">
        <v>937</v>
      </c>
      <c r="J60" s="7" t="s">
        <v>167</v>
      </c>
      <c r="K60" s="7" t="s">
        <v>2035</v>
      </c>
      <c r="L60" s="7" t="s">
        <v>2009</v>
      </c>
      <c r="M60" s="11">
        <v>120</v>
      </c>
      <c r="N60" s="8">
        <v>49</v>
      </c>
      <c r="O60" s="8">
        <f t="shared" si="0"/>
        <v>5880</v>
      </c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>
        <v>6</v>
      </c>
      <c r="AB60" s="14">
        <v>6</v>
      </c>
      <c r="AC60" s="14">
        <v>38</v>
      </c>
      <c r="AD60" s="14">
        <v>25</v>
      </c>
      <c r="AE60" s="14">
        <v>25</v>
      </c>
      <c r="AF60" s="14">
        <v>20</v>
      </c>
      <c r="AG60" s="14"/>
      <c r="AH60" s="14"/>
      <c r="AI60" s="14"/>
      <c r="AJ60" s="14"/>
      <c r="AK60" s="14"/>
      <c r="AL60" s="14"/>
      <c r="AM60" s="14"/>
      <c r="AN60" s="14"/>
      <c r="AO60" s="14"/>
      <c r="AP60" s="14"/>
      <c r="AQ60" s="14"/>
      <c r="AR60" s="14"/>
      <c r="AS60" s="14"/>
      <c r="AT60" s="14"/>
      <c r="AU60" s="14"/>
      <c r="AV60" s="14"/>
      <c r="AW60" s="14"/>
      <c r="AX60" s="14"/>
      <c r="AY60" s="14"/>
      <c r="AZ60" s="14"/>
      <c r="BA60" s="14"/>
      <c r="BB60" s="9"/>
      <c r="BC60" s="7" t="s">
        <v>2068</v>
      </c>
      <c r="BD60" s="1"/>
      <c r="BE60" s="1"/>
    </row>
    <row r="61" spans="2:57" ht="295.5" customHeight="1" thickBot="1">
      <c r="B61" s="15"/>
      <c r="C61" s="7" t="s">
        <v>183</v>
      </c>
      <c r="D61" s="7" t="s">
        <v>80</v>
      </c>
      <c r="E61" s="7" t="s">
        <v>38</v>
      </c>
      <c r="F61" s="7">
        <v>2021</v>
      </c>
      <c r="G61" s="7" t="s">
        <v>61</v>
      </c>
      <c r="H61" s="7" t="s">
        <v>120</v>
      </c>
      <c r="I61" s="7" t="s">
        <v>70</v>
      </c>
      <c r="J61" s="7" t="s">
        <v>71</v>
      </c>
      <c r="K61" s="7" t="s">
        <v>2024</v>
      </c>
      <c r="L61" s="7" t="s">
        <v>2008</v>
      </c>
      <c r="M61" s="11">
        <v>120</v>
      </c>
      <c r="N61" s="8">
        <v>39</v>
      </c>
      <c r="O61" s="8">
        <f t="shared" si="0"/>
        <v>4680</v>
      </c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  <c r="AF61" s="14"/>
      <c r="AG61" s="14"/>
      <c r="AH61" s="14"/>
      <c r="AI61" s="14"/>
      <c r="AJ61" s="14"/>
      <c r="AK61" s="14"/>
      <c r="AL61" s="14"/>
      <c r="AM61" s="14"/>
      <c r="AN61" s="14"/>
      <c r="AO61" s="14"/>
      <c r="AP61" s="14"/>
      <c r="AQ61" s="14"/>
      <c r="AR61" s="14"/>
      <c r="AS61" s="14"/>
      <c r="AT61" s="14">
        <v>9</v>
      </c>
      <c r="AU61" s="14"/>
      <c r="AV61" s="14">
        <v>41</v>
      </c>
      <c r="AW61" s="14"/>
      <c r="AX61" s="14">
        <v>27</v>
      </c>
      <c r="AY61" s="14">
        <v>30</v>
      </c>
      <c r="AZ61" s="14">
        <v>13</v>
      </c>
      <c r="BA61" s="14"/>
      <c r="BB61" s="9"/>
      <c r="BC61" s="7" t="s">
        <v>1314</v>
      </c>
      <c r="BD61" s="1"/>
      <c r="BE61" s="1"/>
    </row>
    <row r="62" spans="2:57" ht="215.25" customHeight="1" thickBot="1">
      <c r="B62" s="15"/>
      <c r="C62" s="7" t="s">
        <v>168</v>
      </c>
      <c r="D62" s="7" t="s">
        <v>80</v>
      </c>
      <c r="E62" s="7" t="s">
        <v>38</v>
      </c>
      <c r="F62" s="7">
        <v>2020</v>
      </c>
      <c r="G62" s="7" t="s">
        <v>61</v>
      </c>
      <c r="H62" s="7" t="s">
        <v>169</v>
      </c>
      <c r="I62" s="7" t="s">
        <v>115</v>
      </c>
      <c r="J62" s="7" t="s">
        <v>116</v>
      </c>
      <c r="K62" s="7" t="s">
        <v>2019</v>
      </c>
      <c r="L62" s="7" t="s">
        <v>2014</v>
      </c>
      <c r="M62" s="11">
        <v>117</v>
      </c>
      <c r="N62" s="8">
        <v>49</v>
      </c>
      <c r="O62" s="8">
        <f t="shared" si="0"/>
        <v>5733</v>
      </c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14"/>
      <c r="AD62" s="14"/>
      <c r="AE62" s="14"/>
      <c r="AF62" s="14"/>
      <c r="AG62" s="14"/>
      <c r="AH62" s="14"/>
      <c r="AI62" s="14"/>
      <c r="AJ62" s="14"/>
      <c r="AK62" s="14"/>
      <c r="AL62" s="14"/>
      <c r="AM62" s="14"/>
      <c r="AN62" s="14"/>
      <c r="AO62" s="14"/>
      <c r="AP62" s="14"/>
      <c r="AQ62" s="14"/>
      <c r="AR62" s="14"/>
      <c r="AS62" s="14"/>
      <c r="AT62" s="14"/>
      <c r="AU62" s="14"/>
      <c r="AV62" s="14">
        <v>38</v>
      </c>
      <c r="AW62" s="14"/>
      <c r="AX62" s="14">
        <v>64</v>
      </c>
      <c r="AY62" s="14">
        <v>13</v>
      </c>
      <c r="AZ62" s="14">
        <v>2</v>
      </c>
      <c r="BA62" s="14"/>
      <c r="BB62" s="9"/>
      <c r="BC62" s="7" t="s">
        <v>1307</v>
      </c>
      <c r="BD62" s="1"/>
      <c r="BE62" s="1"/>
    </row>
    <row r="63" spans="2:57" ht="295.5" customHeight="1" thickBot="1">
      <c r="B63" s="15"/>
      <c r="C63" s="7" t="s">
        <v>192</v>
      </c>
      <c r="D63" s="7" t="s">
        <v>80</v>
      </c>
      <c r="E63" s="7" t="s">
        <v>38</v>
      </c>
      <c r="F63" s="7">
        <v>2020</v>
      </c>
      <c r="G63" s="7" t="s">
        <v>61</v>
      </c>
      <c r="H63" s="7" t="s">
        <v>193</v>
      </c>
      <c r="I63" s="7" t="s">
        <v>47</v>
      </c>
      <c r="J63" s="7" t="s">
        <v>48</v>
      </c>
      <c r="K63" s="7" t="s">
        <v>2027</v>
      </c>
      <c r="L63" s="7" t="s">
        <v>2008</v>
      </c>
      <c r="M63" s="11">
        <v>116</v>
      </c>
      <c r="N63" s="8">
        <v>49</v>
      </c>
      <c r="O63" s="8">
        <f t="shared" si="0"/>
        <v>5684</v>
      </c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4"/>
      <c r="AB63" s="14"/>
      <c r="AC63" s="14"/>
      <c r="AD63" s="14"/>
      <c r="AE63" s="14"/>
      <c r="AF63" s="14"/>
      <c r="AG63" s="14"/>
      <c r="AH63" s="14"/>
      <c r="AI63" s="14"/>
      <c r="AJ63" s="14"/>
      <c r="AK63" s="14"/>
      <c r="AL63" s="14"/>
      <c r="AM63" s="14"/>
      <c r="AN63" s="14"/>
      <c r="AO63" s="14"/>
      <c r="AP63" s="14"/>
      <c r="AQ63" s="14"/>
      <c r="AR63" s="14"/>
      <c r="AS63" s="14"/>
      <c r="AT63" s="14">
        <v>1</v>
      </c>
      <c r="AU63" s="14"/>
      <c r="AV63" s="14">
        <v>2</v>
      </c>
      <c r="AW63" s="14"/>
      <c r="AX63" s="14">
        <v>34</v>
      </c>
      <c r="AY63" s="14">
        <v>35</v>
      </c>
      <c r="AZ63" s="14">
        <v>25</v>
      </c>
      <c r="BA63" s="14">
        <v>19</v>
      </c>
      <c r="BB63" s="9"/>
      <c r="BC63" s="7" t="s">
        <v>1320</v>
      </c>
      <c r="BD63" s="1"/>
      <c r="BE63" s="1"/>
    </row>
    <row r="64" spans="2:57" ht="242.25" customHeight="1" thickBot="1">
      <c r="B64" s="15"/>
      <c r="C64" s="7" t="s">
        <v>184</v>
      </c>
      <c r="D64" s="7" t="s">
        <v>1228</v>
      </c>
      <c r="E64" s="7" t="s">
        <v>38</v>
      </c>
      <c r="F64" s="7">
        <v>2021</v>
      </c>
      <c r="G64" s="7" t="s">
        <v>39</v>
      </c>
      <c r="H64" s="7" t="s">
        <v>178</v>
      </c>
      <c r="I64" s="7" t="s">
        <v>181</v>
      </c>
      <c r="J64" s="7" t="s">
        <v>182</v>
      </c>
      <c r="K64" s="7" t="s">
        <v>2032</v>
      </c>
      <c r="L64" s="7" t="s">
        <v>2011</v>
      </c>
      <c r="M64" s="11">
        <v>114</v>
      </c>
      <c r="N64" s="8">
        <v>79</v>
      </c>
      <c r="O64" s="8">
        <f t="shared" si="0"/>
        <v>9006</v>
      </c>
      <c r="P64" s="14"/>
      <c r="Q64" s="14">
        <v>8</v>
      </c>
      <c r="R64" s="14">
        <v>57</v>
      </c>
      <c r="S64" s="14">
        <v>48</v>
      </c>
      <c r="T64" s="14">
        <v>1</v>
      </c>
      <c r="U64" s="14"/>
      <c r="V64" s="14"/>
      <c r="W64" s="14"/>
      <c r="X64" s="14"/>
      <c r="Y64" s="14"/>
      <c r="Z64" s="14"/>
      <c r="AA64" s="14"/>
      <c r="AB64" s="14"/>
      <c r="AC64" s="14"/>
      <c r="AD64" s="14"/>
      <c r="AE64" s="14"/>
      <c r="AF64" s="14"/>
      <c r="AG64" s="14"/>
      <c r="AH64" s="14"/>
      <c r="AI64" s="14"/>
      <c r="AJ64" s="14"/>
      <c r="AK64" s="14"/>
      <c r="AL64" s="14"/>
      <c r="AM64" s="14"/>
      <c r="AN64" s="14"/>
      <c r="AO64" s="14"/>
      <c r="AP64" s="14"/>
      <c r="AQ64" s="14"/>
      <c r="AR64" s="14"/>
      <c r="AS64" s="14"/>
      <c r="AT64" s="14"/>
      <c r="AU64" s="14"/>
      <c r="AV64" s="14"/>
      <c r="AW64" s="14"/>
      <c r="AX64" s="14"/>
      <c r="AY64" s="14"/>
      <c r="AZ64" s="14"/>
      <c r="BA64" s="14"/>
      <c r="BB64" s="9"/>
      <c r="BC64" s="7" t="s">
        <v>1315</v>
      </c>
      <c r="BD64" s="1"/>
      <c r="BE64" s="1"/>
    </row>
    <row r="65" spans="2:57" ht="192" customHeight="1" thickBot="1">
      <c r="B65" s="15"/>
      <c r="C65" s="7" t="s">
        <v>173</v>
      </c>
      <c r="D65" s="7" t="s">
        <v>1228</v>
      </c>
      <c r="E65" s="7" t="s">
        <v>38</v>
      </c>
      <c r="F65" s="7">
        <v>2021</v>
      </c>
      <c r="G65" s="7" t="s">
        <v>39</v>
      </c>
      <c r="H65" s="7" t="s">
        <v>174</v>
      </c>
      <c r="I65" s="7" t="s">
        <v>58</v>
      </c>
      <c r="J65" s="7" t="s">
        <v>59</v>
      </c>
      <c r="K65" s="7" t="s">
        <v>2031</v>
      </c>
      <c r="L65" s="7" t="s">
        <v>2011</v>
      </c>
      <c r="M65" s="11">
        <v>112</v>
      </c>
      <c r="N65" s="8">
        <v>79</v>
      </c>
      <c r="O65" s="8">
        <f t="shared" si="0"/>
        <v>8848</v>
      </c>
      <c r="P65" s="14"/>
      <c r="Q65" s="14">
        <v>8</v>
      </c>
      <c r="R65" s="14">
        <v>50</v>
      </c>
      <c r="S65" s="14">
        <v>54</v>
      </c>
      <c r="T65" s="14"/>
      <c r="U65" s="14"/>
      <c r="V65" s="14"/>
      <c r="W65" s="14"/>
      <c r="X65" s="14"/>
      <c r="Y65" s="14"/>
      <c r="Z65" s="14"/>
      <c r="AA65" s="14"/>
      <c r="AB65" s="14"/>
      <c r="AC65" s="14"/>
      <c r="AD65" s="14"/>
      <c r="AE65" s="14"/>
      <c r="AF65" s="14"/>
      <c r="AG65" s="14"/>
      <c r="AH65" s="14"/>
      <c r="AI65" s="14"/>
      <c r="AJ65" s="14"/>
      <c r="AK65" s="14"/>
      <c r="AL65" s="14"/>
      <c r="AM65" s="14"/>
      <c r="AN65" s="14"/>
      <c r="AO65" s="14"/>
      <c r="AP65" s="14"/>
      <c r="AQ65" s="14"/>
      <c r="AR65" s="14"/>
      <c r="AS65" s="14"/>
      <c r="AT65" s="14"/>
      <c r="AU65" s="14"/>
      <c r="AV65" s="14"/>
      <c r="AW65" s="14"/>
      <c r="AX65" s="14"/>
      <c r="AY65" s="14"/>
      <c r="AZ65" s="14"/>
      <c r="BA65" s="14"/>
      <c r="BB65" s="9"/>
      <c r="BC65" s="7" t="s">
        <v>1316</v>
      </c>
      <c r="BD65" s="1"/>
      <c r="BE65" s="1"/>
    </row>
    <row r="66" spans="2:57" ht="24.75" customHeight="1" thickBot="1">
      <c r="B66" s="15" t="s">
        <v>1</v>
      </c>
      <c r="C66" s="7" t="s">
        <v>199</v>
      </c>
      <c r="D66" s="7" t="s">
        <v>80</v>
      </c>
      <c r="E66" s="7" t="s">
        <v>38</v>
      </c>
      <c r="F66" s="7">
        <v>2020</v>
      </c>
      <c r="G66" s="7" t="s">
        <v>61</v>
      </c>
      <c r="H66" s="7" t="s">
        <v>200</v>
      </c>
      <c r="I66" s="7" t="s">
        <v>58</v>
      </c>
      <c r="J66" s="7" t="s">
        <v>59</v>
      </c>
      <c r="K66" s="7" t="s">
        <v>2019</v>
      </c>
      <c r="L66" s="7" t="s">
        <v>2014</v>
      </c>
      <c r="M66" s="11">
        <v>107</v>
      </c>
      <c r="N66" s="8">
        <v>57</v>
      </c>
      <c r="O66" s="8">
        <f t="shared" si="0"/>
        <v>6099</v>
      </c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4"/>
      <c r="AB66" s="14"/>
      <c r="AC66" s="14"/>
      <c r="AD66" s="14"/>
      <c r="AE66" s="14"/>
      <c r="AF66" s="14"/>
      <c r="AG66" s="14"/>
      <c r="AH66" s="14"/>
      <c r="AI66" s="14"/>
      <c r="AJ66" s="14"/>
      <c r="AK66" s="14"/>
      <c r="AL66" s="14"/>
      <c r="AM66" s="14"/>
      <c r="AN66" s="14"/>
      <c r="AO66" s="14"/>
      <c r="AP66" s="14"/>
      <c r="AQ66" s="14"/>
      <c r="AR66" s="14"/>
      <c r="AS66" s="14"/>
      <c r="AT66" s="14">
        <v>8</v>
      </c>
      <c r="AU66" s="14"/>
      <c r="AV66" s="14">
        <v>47</v>
      </c>
      <c r="AW66" s="14"/>
      <c r="AX66" s="14">
        <v>44</v>
      </c>
      <c r="AY66" s="14">
        <v>2</v>
      </c>
      <c r="AZ66" s="14">
        <v>1</v>
      </c>
      <c r="BA66" s="14">
        <v>5</v>
      </c>
      <c r="BB66" s="9"/>
      <c r="BC66" s="7" t="s">
        <v>1323</v>
      </c>
      <c r="BD66" s="1"/>
      <c r="BE66" s="1"/>
    </row>
    <row r="67" spans="2:57" ht="295.5" customHeight="1" thickBot="1">
      <c r="B67" s="15"/>
      <c r="C67" s="7" t="s">
        <v>91</v>
      </c>
      <c r="D67" s="7" t="s">
        <v>1228</v>
      </c>
      <c r="E67" s="7" t="s">
        <v>38</v>
      </c>
      <c r="F67" s="7">
        <v>2019</v>
      </c>
      <c r="G67" s="7" t="s">
        <v>39</v>
      </c>
      <c r="H67" s="7" t="s">
        <v>92</v>
      </c>
      <c r="I67" s="7" t="s">
        <v>190</v>
      </c>
      <c r="J67" s="7" t="s">
        <v>191</v>
      </c>
      <c r="K67" s="7" t="s">
        <v>2029</v>
      </c>
      <c r="L67" s="7" t="s">
        <v>2011</v>
      </c>
      <c r="M67" s="11">
        <v>106</v>
      </c>
      <c r="N67" s="8">
        <v>59</v>
      </c>
      <c r="O67" s="8">
        <f t="shared" ref="O67:O130" si="1">M67*N67</f>
        <v>6254</v>
      </c>
      <c r="P67" s="14"/>
      <c r="Q67" s="14">
        <v>17</v>
      </c>
      <c r="R67" s="14">
        <v>42</v>
      </c>
      <c r="S67" s="14">
        <v>47</v>
      </c>
      <c r="T67" s="14"/>
      <c r="U67" s="14"/>
      <c r="V67" s="14"/>
      <c r="W67" s="14"/>
      <c r="X67" s="14"/>
      <c r="Y67" s="14"/>
      <c r="Z67" s="14"/>
      <c r="AA67" s="14"/>
      <c r="AB67" s="14"/>
      <c r="AC67" s="14"/>
      <c r="AD67" s="14"/>
      <c r="AE67" s="14"/>
      <c r="AF67" s="14"/>
      <c r="AG67" s="14"/>
      <c r="AH67" s="14"/>
      <c r="AI67" s="14"/>
      <c r="AJ67" s="14"/>
      <c r="AK67" s="14"/>
      <c r="AL67" s="14"/>
      <c r="AM67" s="14"/>
      <c r="AN67" s="14"/>
      <c r="AO67" s="14"/>
      <c r="AP67" s="14"/>
      <c r="AQ67" s="14"/>
      <c r="AR67" s="14"/>
      <c r="AS67" s="14"/>
      <c r="AT67" s="14"/>
      <c r="AU67" s="14"/>
      <c r="AV67" s="14"/>
      <c r="AW67" s="14"/>
      <c r="AX67" s="14"/>
      <c r="AY67" s="14"/>
      <c r="AZ67" s="14"/>
      <c r="BA67" s="14"/>
      <c r="BB67" s="9"/>
      <c r="BC67" s="7" t="s">
        <v>1319</v>
      </c>
      <c r="BD67" s="1"/>
      <c r="BE67" s="1"/>
    </row>
    <row r="68" spans="2:57" ht="165" customHeight="1" thickBot="1">
      <c r="B68" s="15"/>
      <c r="C68" s="7" t="s">
        <v>205</v>
      </c>
      <c r="D68" s="7" t="s">
        <v>80</v>
      </c>
      <c r="E68" s="7" t="s">
        <v>38</v>
      </c>
      <c r="F68" s="7">
        <v>2021</v>
      </c>
      <c r="G68" s="7" t="s">
        <v>61</v>
      </c>
      <c r="H68" s="7" t="s">
        <v>120</v>
      </c>
      <c r="I68" s="7" t="s">
        <v>70</v>
      </c>
      <c r="J68" s="7" t="s">
        <v>71</v>
      </c>
      <c r="K68" s="7" t="s">
        <v>2019</v>
      </c>
      <c r="L68" s="7" t="s">
        <v>2008</v>
      </c>
      <c r="M68" s="11">
        <v>105</v>
      </c>
      <c r="N68" s="8">
        <v>45</v>
      </c>
      <c r="O68" s="8">
        <f t="shared" si="1"/>
        <v>4725</v>
      </c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14"/>
      <c r="AC68" s="14"/>
      <c r="AD68" s="14"/>
      <c r="AE68" s="14"/>
      <c r="AF68" s="14"/>
      <c r="AG68" s="14"/>
      <c r="AH68" s="14"/>
      <c r="AI68" s="14"/>
      <c r="AJ68" s="14"/>
      <c r="AK68" s="14"/>
      <c r="AL68" s="14"/>
      <c r="AM68" s="14"/>
      <c r="AN68" s="14"/>
      <c r="AO68" s="14"/>
      <c r="AP68" s="14"/>
      <c r="AQ68" s="14"/>
      <c r="AR68" s="14"/>
      <c r="AS68" s="14"/>
      <c r="AT68" s="14">
        <v>22</v>
      </c>
      <c r="AU68" s="14"/>
      <c r="AV68" s="14">
        <v>27</v>
      </c>
      <c r="AW68" s="14"/>
      <c r="AX68" s="14">
        <v>28</v>
      </c>
      <c r="AY68" s="14">
        <v>18</v>
      </c>
      <c r="AZ68" s="14">
        <v>9</v>
      </c>
      <c r="BA68" s="14">
        <v>1</v>
      </c>
      <c r="BB68" s="9"/>
      <c r="BC68" s="7" t="s">
        <v>1325</v>
      </c>
      <c r="BD68" s="1"/>
      <c r="BE68" s="1"/>
    </row>
    <row r="69" spans="2:57" ht="295.5" customHeight="1" thickBot="1">
      <c r="B69" s="15" t="s">
        <v>35</v>
      </c>
      <c r="C69" s="7" t="s">
        <v>201</v>
      </c>
      <c r="D69" s="7" t="s">
        <v>80</v>
      </c>
      <c r="E69" s="7" t="s">
        <v>45</v>
      </c>
      <c r="F69" s="7">
        <v>2020</v>
      </c>
      <c r="G69" s="7" t="s">
        <v>61</v>
      </c>
      <c r="H69" s="7" t="s">
        <v>202</v>
      </c>
      <c r="I69" s="7" t="s">
        <v>203</v>
      </c>
      <c r="J69" s="7" t="s">
        <v>204</v>
      </c>
      <c r="K69" s="7" t="s">
        <v>2027</v>
      </c>
      <c r="L69" s="7" t="s">
        <v>2008</v>
      </c>
      <c r="M69" s="11">
        <v>104</v>
      </c>
      <c r="N69" s="8">
        <v>45</v>
      </c>
      <c r="O69" s="8">
        <f t="shared" si="1"/>
        <v>4680</v>
      </c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>
        <v>12</v>
      </c>
      <c r="AB69" s="14">
        <v>10</v>
      </c>
      <c r="AC69" s="14">
        <v>32</v>
      </c>
      <c r="AD69" s="14">
        <v>26</v>
      </c>
      <c r="AE69" s="14">
        <v>5</v>
      </c>
      <c r="AF69" s="14"/>
      <c r="AG69" s="14">
        <v>2</v>
      </c>
      <c r="AH69" s="14">
        <v>17</v>
      </c>
      <c r="AI69" s="14"/>
      <c r="AJ69" s="14"/>
      <c r="AK69" s="14"/>
      <c r="AL69" s="14"/>
      <c r="AM69" s="14"/>
      <c r="AN69" s="14"/>
      <c r="AO69" s="14"/>
      <c r="AP69" s="14"/>
      <c r="AQ69" s="14"/>
      <c r="AR69" s="14"/>
      <c r="AS69" s="14"/>
      <c r="AT69" s="14"/>
      <c r="AU69" s="14"/>
      <c r="AV69" s="14"/>
      <c r="AW69" s="14"/>
      <c r="AX69" s="14"/>
      <c r="AY69" s="14"/>
      <c r="AZ69" s="14"/>
      <c r="BA69" s="14"/>
      <c r="BB69" s="9"/>
      <c r="BC69" s="7" t="s">
        <v>1324</v>
      </c>
      <c r="BD69" s="1"/>
      <c r="BE69" s="1"/>
    </row>
    <row r="70" spans="2:57" ht="295.5" customHeight="1" thickBot="1">
      <c r="B70" s="15"/>
      <c r="C70" s="7" t="s">
        <v>65</v>
      </c>
      <c r="D70" s="7" t="s">
        <v>66</v>
      </c>
      <c r="E70" s="7" t="s">
        <v>45</v>
      </c>
      <c r="F70" s="7">
        <v>2021</v>
      </c>
      <c r="G70" s="7" t="s">
        <v>39</v>
      </c>
      <c r="H70" s="7" t="s">
        <v>67</v>
      </c>
      <c r="I70" s="7" t="s">
        <v>210</v>
      </c>
      <c r="J70" s="7" t="s">
        <v>211</v>
      </c>
      <c r="K70" s="7" t="s">
        <v>2035</v>
      </c>
      <c r="L70" s="7" t="s">
        <v>2009</v>
      </c>
      <c r="M70" s="11">
        <v>101</v>
      </c>
      <c r="N70" s="8">
        <v>49</v>
      </c>
      <c r="O70" s="8">
        <f t="shared" si="1"/>
        <v>4949</v>
      </c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4">
        <v>3</v>
      </c>
      <c r="AB70" s="14">
        <v>8</v>
      </c>
      <c r="AC70" s="14">
        <v>24</v>
      </c>
      <c r="AD70" s="14">
        <v>24</v>
      </c>
      <c r="AE70" s="14">
        <v>19</v>
      </c>
      <c r="AF70" s="14">
        <v>21</v>
      </c>
      <c r="AG70" s="14">
        <v>1</v>
      </c>
      <c r="AH70" s="14">
        <v>1</v>
      </c>
      <c r="AI70" s="14"/>
      <c r="AJ70" s="14"/>
      <c r="AK70" s="14"/>
      <c r="AL70" s="14"/>
      <c r="AM70" s="14"/>
      <c r="AN70" s="14"/>
      <c r="AO70" s="14"/>
      <c r="AP70" s="14"/>
      <c r="AQ70" s="14"/>
      <c r="AR70" s="14"/>
      <c r="AS70" s="14"/>
      <c r="AT70" s="14"/>
      <c r="AU70" s="14"/>
      <c r="AV70" s="14"/>
      <c r="AW70" s="14"/>
      <c r="AX70" s="14"/>
      <c r="AY70" s="14"/>
      <c r="AZ70" s="14"/>
      <c r="BA70" s="14"/>
      <c r="BB70" s="9"/>
      <c r="BC70" s="7" t="s">
        <v>1328</v>
      </c>
      <c r="BD70" s="1"/>
      <c r="BE70" s="1"/>
    </row>
    <row r="71" spans="2:57" ht="295.5" customHeight="1" thickBot="1">
      <c r="B71" s="15"/>
      <c r="C71" s="7" t="s">
        <v>206</v>
      </c>
      <c r="D71" s="7" t="s">
        <v>80</v>
      </c>
      <c r="E71" s="7" t="s">
        <v>38</v>
      </c>
      <c r="F71" s="7">
        <v>2019</v>
      </c>
      <c r="G71" s="7" t="s">
        <v>61</v>
      </c>
      <c r="H71" s="7" t="s">
        <v>207</v>
      </c>
      <c r="I71" s="7" t="s">
        <v>93</v>
      </c>
      <c r="J71" s="7" t="s">
        <v>94</v>
      </c>
      <c r="K71" s="7" t="s">
        <v>2027</v>
      </c>
      <c r="L71" s="7" t="s">
        <v>2008</v>
      </c>
      <c r="M71" s="11">
        <v>101</v>
      </c>
      <c r="N71" s="8">
        <v>79</v>
      </c>
      <c r="O71" s="8">
        <f t="shared" si="1"/>
        <v>7979</v>
      </c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  <c r="AA71" s="14"/>
      <c r="AB71" s="14"/>
      <c r="AC71" s="14"/>
      <c r="AD71" s="14"/>
      <c r="AE71" s="14"/>
      <c r="AF71" s="14"/>
      <c r="AG71" s="14"/>
      <c r="AH71" s="14"/>
      <c r="AI71" s="14"/>
      <c r="AJ71" s="14"/>
      <c r="AK71" s="14"/>
      <c r="AL71" s="14"/>
      <c r="AM71" s="14"/>
      <c r="AN71" s="14"/>
      <c r="AO71" s="14"/>
      <c r="AP71" s="14"/>
      <c r="AQ71" s="14"/>
      <c r="AR71" s="14"/>
      <c r="AS71" s="14"/>
      <c r="AT71" s="14">
        <v>20</v>
      </c>
      <c r="AU71" s="14"/>
      <c r="AV71" s="14">
        <v>44</v>
      </c>
      <c r="AW71" s="14"/>
      <c r="AX71" s="14">
        <v>34</v>
      </c>
      <c r="AY71" s="14"/>
      <c r="AZ71" s="14">
        <v>3</v>
      </c>
      <c r="BA71" s="14"/>
      <c r="BB71" s="9"/>
      <c r="BC71" s="7" t="s">
        <v>1326</v>
      </c>
      <c r="BD71" s="1"/>
      <c r="BE71" s="1"/>
    </row>
    <row r="72" spans="2:57" ht="295.5" customHeight="1" thickBot="1">
      <c r="B72" s="15"/>
      <c r="C72" s="7" t="s">
        <v>208</v>
      </c>
      <c r="D72" s="7" t="s">
        <v>2075</v>
      </c>
      <c r="E72" s="7" t="s">
        <v>45</v>
      </c>
      <c r="F72" s="7">
        <v>2021</v>
      </c>
      <c r="G72" s="7" t="s">
        <v>39</v>
      </c>
      <c r="H72" s="7" t="s">
        <v>209</v>
      </c>
      <c r="I72" s="7" t="s">
        <v>188</v>
      </c>
      <c r="J72" s="7" t="s">
        <v>189</v>
      </c>
      <c r="K72" s="7" t="s">
        <v>2016</v>
      </c>
      <c r="L72" s="7" t="s">
        <v>2009</v>
      </c>
      <c r="M72" s="11">
        <v>100</v>
      </c>
      <c r="N72" s="8">
        <v>39</v>
      </c>
      <c r="O72" s="8">
        <f t="shared" si="1"/>
        <v>3900</v>
      </c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4">
        <v>2</v>
      </c>
      <c r="AB72" s="14">
        <v>9</v>
      </c>
      <c r="AC72" s="14">
        <v>30</v>
      </c>
      <c r="AD72" s="14">
        <v>17</v>
      </c>
      <c r="AE72" s="14">
        <v>12</v>
      </c>
      <c r="AF72" s="14">
        <v>13</v>
      </c>
      <c r="AG72" s="14">
        <v>11</v>
      </c>
      <c r="AH72" s="14">
        <v>6</v>
      </c>
      <c r="AI72" s="14"/>
      <c r="AJ72" s="14"/>
      <c r="AK72" s="14"/>
      <c r="AL72" s="14"/>
      <c r="AM72" s="14"/>
      <c r="AN72" s="14"/>
      <c r="AO72" s="14"/>
      <c r="AP72" s="14"/>
      <c r="AQ72" s="14"/>
      <c r="AR72" s="14"/>
      <c r="AS72" s="14"/>
      <c r="AT72" s="14"/>
      <c r="AU72" s="14"/>
      <c r="AV72" s="14"/>
      <c r="AW72" s="14"/>
      <c r="AX72" s="14"/>
      <c r="AY72" s="14"/>
      <c r="AZ72" s="14"/>
      <c r="BA72" s="14"/>
      <c r="BB72" s="9"/>
      <c r="BC72" s="7" t="s">
        <v>1327</v>
      </c>
      <c r="BD72" s="1"/>
      <c r="BE72" s="1"/>
    </row>
    <row r="73" spans="2:57" ht="295.5" customHeight="1" thickBot="1">
      <c r="B73" s="15"/>
      <c r="C73" s="7" t="s">
        <v>194</v>
      </c>
      <c r="D73" s="7" t="s">
        <v>73</v>
      </c>
      <c r="E73" s="7" t="s">
        <v>45</v>
      </c>
      <c r="F73" s="7">
        <v>2019</v>
      </c>
      <c r="G73" s="7" t="s">
        <v>39</v>
      </c>
      <c r="H73" s="7" t="s">
        <v>195</v>
      </c>
      <c r="I73" s="7" t="s">
        <v>196</v>
      </c>
      <c r="J73" s="7" t="s">
        <v>197</v>
      </c>
      <c r="K73" s="7" t="s">
        <v>2029</v>
      </c>
      <c r="L73" s="7" t="s">
        <v>2011</v>
      </c>
      <c r="M73" s="11">
        <v>99</v>
      </c>
      <c r="N73" s="8">
        <v>79</v>
      </c>
      <c r="O73" s="8">
        <f t="shared" si="1"/>
        <v>7821</v>
      </c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4">
        <v>15</v>
      </c>
      <c r="AB73" s="14">
        <v>35</v>
      </c>
      <c r="AC73" s="14">
        <v>16</v>
      </c>
      <c r="AD73" s="14">
        <v>4</v>
      </c>
      <c r="AE73" s="14">
        <v>6</v>
      </c>
      <c r="AF73" s="14">
        <v>3</v>
      </c>
      <c r="AG73" s="14">
        <v>16</v>
      </c>
      <c r="AH73" s="14">
        <v>4</v>
      </c>
      <c r="AI73" s="14"/>
      <c r="AJ73" s="14"/>
      <c r="AK73" s="14"/>
      <c r="AL73" s="14"/>
      <c r="AM73" s="14"/>
      <c r="AN73" s="14"/>
      <c r="AO73" s="14"/>
      <c r="AP73" s="14"/>
      <c r="AQ73" s="14"/>
      <c r="AR73" s="14"/>
      <c r="AS73" s="14"/>
      <c r="AT73" s="14"/>
      <c r="AU73" s="14"/>
      <c r="AV73" s="14"/>
      <c r="AW73" s="14"/>
      <c r="AX73" s="14"/>
      <c r="AY73" s="14"/>
      <c r="AZ73" s="14"/>
      <c r="BA73" s="14"/>
      <c r="BB73" s="9"/>
      <c r="BC73" s="7" t="s">
        <v>1321</v>
      </c>
      <c r="BD73" s="1"/>
      <c r="BE73" s="1"/>
    </row>
    <row r="74" spans="2:57" ht="211.5" customHeight="1" thickBot="1">
      <c r="B74" s="15"/>
      <c r="C74" s="7" t="s">
        <v>137</v>
      </c>
      <c r="D74" s="7" t="s">
        <v>1228</v>
      </c>
      <c r="E74" s="7" t="s">
        <v>45</v>
      </c>
      <c r="F74" s="7">
        <v>2021</v>
      </c>
      <c r="G74" s="7" t="s">
        <v>39</v>
      </c>
      <c r="H74" s="7" t="s">
        <v>138</v>
      </c>
      <c r="I74" s="7" t="s">
        <v>126</v>
      </c>
      <c r="J74" s="7" t="s">
        <v>127</v>
      </c>
      <c r="K74" s="7" t="s">
        <v>2020</v>
      </c>
      <c r="L74" s="7" t="s">
        <v>2011</v>
      </c>
      <c r="M74" s="11">
        <v>98</v>
      </c>
      <c r="N74" s="8">
        <v>49</v>
      </c>
      <c r="O74" s="8">
        <f t="shared" si="1"/>
        <v>4802</v>
      </c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4">
        <v>5</v>
      </c>
      <c r="AB74" s="14">
        <v>5</v>
      </c>
      <c r="AC74" s="14">
        <v>21</v>
      </c>
      <c r="AD74" s="14">
        <v>23</v>
      </c>
      <c r="AE74" s="14">
        <v>18</v>
      </c>
      <c r="AF74" s="14">
        <v>10</v>
      </c>
      <c r="AG74" s="14">
        <v>10</v>
      </c>
      <c r="AH74" s="14">
        <v>6</v>
      </c>
      <c r="AI74" s="14"/>
      <c r="AJ74" s="14"/>
      <c r="AK74" s="14"/>
      <c r="AL74" s="14"/>
      <c r="AM74" s="14"/>
      <c r="AN74" s="14"/>
      <c r="AO74" s="14"/>
      <c r="AP74" s="14"/>
      <c r="AQ74" s="14"/>
      <c r="AR74" s="14"/>
      <c r="AS74" s="14"/>
      <c r="AT74" s="14"/>
      <c r="AU74" s="14"/>
      <c r="AV74" s="14"/>
      <c r="AW74" s="14"/>
      <c r="AX74" s="14"/>
      <c r="AY74" s="14"/>
      <c r="AZ74" s="14"/>
      <c r="BA74" s="14"/>
      <c r="BB74" s="9"/>
      <c r="BC74" s="7" t="s">
        <v>1329</v>
      </c>
      <c r="BD74" s="1"/>
      <c r="BE74" s="1"/>
    </row>
    <row r="75" spans="2:57" ht="295.5" customHeight="1" thickBot="1">
      <c r="B75" s="15"/>
      <c r="C75" s="7" t="s">
        <v>215</v>
      </c>
      <c r="D75" s="7" t="s">
        <v>1228</v>
      </c>
      <c r="E75" s="7" t="s">
        <v>45</v>
      </c>
      <c r="F75" s="7">
        <v>2019</v>
      </c>
      <c r="G75" s="7" t="s">
        <v>39</v>
      </c>
      <c r="H75" s="7" t="s">
        <v>144</v>
      </c>
      <c r="I75" s="7" t="s">
        <v>136</v>
      </c>
      <c r="J75" s="7" t="s">
        <v>78</v>
      </c>
      <c r="K75" s="7" t="s">
        <v>2020</v>
      </c>
      <c r="L75" s="7" t="s">
        <v>2011</v>
      </c>
      <c r="M75" s="11">
        <v>95</v>
      </c>
      <c r="N75" s="8">
        <v>69</v>
      </c>
      <c r="O75" s="8">
        <f t="shared" si="1"/>
        <v>6555</v>
      </c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  <c r="AA75" s="14"/>
      <c r="AB75" s="14">
        <v>9</v>
      </c>
      <c r="AC75" s="14">
        <v>30</v>
      </c>
      <c r="AD75" s="14">
        <v>27</v>
      </c>
      <c r="AE75" s="14">
        <v>20</v>
      </c>
      <c r="AF75" s="14">
        <v>1</v>
      </c>
      <c r="AG75" s="14">
        <v>8</v>
      </c>
      <c r="AH75" s="14"/>
      <c r="AI75" s="14"/>
      <c r="AJ75" s="14"/>
      <c r="AK75" s="14"/>
      <c r="AL75" s="14"/>
      <c r="AM75" s="14"/>
      <c r="AN75" s="14"/>
      <c r="AO75" s="14"/>
      <c r="AP75" s="14"/>
      <c r="AQ75" s="14"/>
      <c r="AR75" s="14"/>
      <c r="AS75" s="14"/>
      <c r="AT75" s="14"/>
      <c r="AU75" s="14"/>
      <c r="AV75" s="14"/>
      <c r="AW75" s="14"/>
      <c r="AX75" s="14"/>
      <c r="AY75" s="14"/>
      <c r="AZ75" s="14"/>
      <c r="BA75" s="14"/>
      <c r="BB75" s="9"/>
      <c r="BC75" s="7" t="s">
        <v>1331</v>
      </c>
      <c r="BD75" s="1"/>
      <c r="BE75" s="1"/>
    </row>
    <row r="76" spans="2:57" ht="295.5" customHeight="1" thickBot="1">
      <c r="B76" s="15"/>
      <c r="C76" s="7" t="s">
        <v>218</v>
      </c>
      <c r="D76" s="7" t="s">
        <v>1228</v>
      </c>
      <c r="E76" s="7" t="s">
        <v>45</v>
      </c>
      <c r="F76" s="7">
        <v>2021</v>
      </c>
      <c r="G76" s="7" t="s">
        <v>39</v>
      </c>
      <c r="H76" s="7" t="s">
        <v>57</v>
      </c>
      <c r="I76" s="7" t="s">
        <v>219</v>
      </c>
      <c r="J76" s="7" t="s">
        <v>220</v>
      </c>
      <c r="K76" s="7" t="s">
        <v>2030</v>
      </c>
      <c r="L76" s="7" t="s">
        <v>2011</v>
      </c>
      <c r="M76" s="11">
        <v>94</v>
      </c>
      <c r="N76" s="8">
        <v>75</v>
      </c>
      <c r="O76" s="8">
        <f t="shared" si="1"/>
        <v>7050</v>
      </c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  <c r="AA76" s="14">
        <v>5</v>
      </c>
      <c r="AB76" s="14"/>
      <c r="AC76" s="14">
        <v>41</v>
      </c>
      <c r="AD76" s="14">
        <v>26</v>
      </c>
      <c r="AE76" s="14">
        <v>22</v>
      </c>
      <c r="AF76" s="14"/>
      <c r="AG76" s="14"/>
      <c r="AH76" s="14"/>
      <c r="AI76" s="14"/>
      <c r="AJ76" s="14"/>
      <c r="AK76" s="14"/>
      <c r="AL76" s="14"/>
      <c r="AM76" s="14"/>
      <c r="AN76" s="14"/>
      <c r="AO76" s="14"/>
      <c r="AP76" s="14"/>
      <c r="AQ76" s="14"/>
      <c r="AR76" s="14"/>
      <c r="AS76" s="14"/>
      <c r="AT76" s="14"/>
      <c r="AU76" s="14"/>
      <c r="AV76" s="14"/>
      <c r="AW76" s="14"/>
      <c r="AX76" s="14"/>
      <c r="AY76" s="14"/>
      <c r="AZ76" s="14"/>
      <c r="BA76" s="14"/>
      <c r="BB76" s="9"/>
      <c r="BC76" s="7" t="s">
        <v>1333</v>
      </c>
      <c r="BD76" s="1"/>
      <c r="BE76" s="1"/>
    </row>
    <row r="77" spans="2:57" ht="230.25" customHeight="1" thickBot="1">
      <c r="B77" s="15"/>
      <c r="C77" s="7" t="s">
        <v>216</v>
      </c>
      <c r="D77" s="7" t="s">
        <v>2075</v>
      </c>
      <c r="E77" s="7" t="s">
        <v>45</v>
      </c>
      <c r="F77" s="7">
        <v>2020</v>
      </c>
      <c r="G77" s="7" t="s">
        <v>39</v>
      </c>
      <c r="H77" s="7" t="s">
        <v>217</v>
      </c>
      <c r="I77" s="7" t="s">
        <v>115</v>
      </c>
      <c r="J77" s="7" t="s">
        <v>116</v>
      </c>
      <c r="K77" s="7" t="s">
        <v>2016</v>
      </c>
      <c r="L77" s="7" t="s">
        <v>2009</v>
      </c>
      <c r="M77" s="11">
        <v>92</v>
      </c>
      <c r="N77" s="8">
        <v>29</v>
      </c>
      <c r="O77" s="8">
        <f t="shared" si="1"/>
        <v>2668</v>
      </c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4">
        <v>1</v>
      </c>
      <c r="AB77" s="14">
        <v>4</v>
      </c>
      <c r="AC77" s="14">
        <v>23</v>
      </c>
      <c r="AD77" s="14">
        <v>24</v>
      </c>
      <c r="AE77" s="14">
        <v>13</v>
      </c>
      <c r="AF77" s="14">
        <v>18</v>
      </c>
      <c r="AG77" s="14">
        <v>2</v>
      </c>
      <c r="AH77" s="14">
        <v>7</v>
      </c>
      <c r="AI77" s="14"/>
      <c r="AJ77" s="14"/>
      <c r="AK77" s="14"/>
      <c r="AL77" s="14"/>
      <c r="AM77" s="14"/>
      <c r="AN77" s="14"/>
      <c r="AO77" s="14"/>
      <c r="AP77" s="14"/>
      <c r="AQ77" s="14"/>
      <c r="AR77" s="14"/>
      <c r="AS77" s="14"/>
      <c r="AT77" s="14"/>
      <c r="AU77" s="14"/>
      <c r="AV77" s="14"/>
      <c r="AW77" s="14"/>
      <c r="AX77" s="14"/>
      <c r="AY77" s="14"/>
      <c r="AZ77" s="14"/>
      <c r="BA77" s="14"/>
      <c r="BB77" s="9"/>
      <c r="BC77" s="7" t="s">
        <v>1332</v>
      </c>
      <c r="BD77" s="1"/>
      <c r="BE77" s="1"/>
    </row>
    <row r="78" spans="2:57" ht="156" customHeight="1" thickBot="1">
      <c r="B78" s="15"/>
      <c r="C78" s="7" t="s">
        <v>221</v>
      </c>
      <c r="D78" s="7" t="s">
        <v>80</v>
      </c>
      <c r="E78" s="7" t="s">
        <v>38</v>
      </c>
      <c r="F78" s="7">
        <v>2020</v>
      </c>
      <c r="G78" s="7" t="s">
        <v>61</v>
      </c>
      <c r="H78" s="7" t="s">
        <v>222</v>
      </c>
      <c r="I78" s="7" t="s">
        <v>42</v>
      </c>
      <c r="J78" s="7" t="s">
        <v>43</v>
      </c>
      <c r="K78" s="7" t="s">
        <v>2027</v>
      </c>
      <c r="L78" s="7" t="s">
        <v>2014</v>
      </c>
      <c r="M78" s="11">
        <v>89</v>
      </c>
      <c r="N78" s="8">
        <v>39</v>
      </c>
      <c r="O78" s="8">
        <f t="shared" si="1"/>
        <v>3471</v>
      </c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4"/>
      <c r="AB78" s="14"/>
      <c r="AC78" s="14"/>
      <c r="AD78" s="14"/>
      <c r="AE78" s="14"/>
      <c r="AF78" s="14"/>
      <c r="AG78" s="14"/>
      <c r="AH78" s="14"/>
      <c r="AI78" s="14"/>
      <c r="AJ78" s="14"/>
      <c r="AK78" s="14"/>
      <c r="AL78" s="14"/>
      <c r="AM78" s="14"/>
      <c r="AN78" s="14"/>
      <c r="AO78" s="14"/>
      <c r="AP78" s="14"/>
      <c r="AQ78" s="14"/>
      <c r="AR78" s="14"/>
      <c r="AS78" s="14"/>
      <c r="AT78" s="14">
        <v>1</v>
      </c>
      <c r="AU78" s="14"/>
      <c r="AV78" s="14">
        <v>35</v>
      </c>
      <c r="AW78" s="14"/>
      <c r="AX78" s="14">
        <v>31</v>
      </c>
      <c r="AY78" s="14">
        <v>1</v>
      </c>
      <c r="AZ78" s="14">
        <v>10</v>
      </c>
      <c r="BA78" s="14">
        <v>11</v>
      </c>
      <c r="BB78" s="9"/>
      <c r="BC78" s="7" t="s">
        <v>1334</v>
      </c>
      <c r="BD78" s="1"/>
      <c r="BE78" s="1"/>
    </row>
    <row r="79" spans="2:57" ht="165" customHeight="1" thickBot="1">
      <c r="B79" s="15" t="s">
        <v>35</v>
      </c>
      <c r="C79" s="7" t="s">
        <v>223</v>
      </c>
      <c r="D79" s="7" t="s">
        <v>80</v>
      </c>
      <c r="E79" s="7" t="s">
        <v>38</v>
      </c>
      <c r="F79" s="7">
        <v>2020</v>
      </c>
      <c r="G79" s="7" t="s">
        <v>61</v>
      </c>
      <c r="H79" s="7" t="s">
        <v>224</v>
      </c>
      <c r="I79" s="7" t="s">
        <v>93</v>
      </c>
      <c r="J79" s="7" t="s">
        <v>94</v>
      </c>
      <c r="K79" s="7" t="s">
        <v>2027</v>
      </c>
      <c r="L79" s="7" t="s">
        <v>2014</v>
      </c>
      <c r="M79" s="11">
        <v>89</v>
      </c>
      <c r="N79" s="8">
        <v>29</v>
      </c>
      <c r="O79" s="8">
        <f t="shared" si="1"/>
        <v>2581</v>
      </c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  <c r="AA79" s="14"/>
      <c r="AB79" s="14"/>
      <c r="AC79" s="14"/>
      <c r="AD79" s="14"/>
      <c r="AE79" s="14"/>
      <c r="AF79" s="14"/>
      <c r="AG79" s="14"/>
      <c r="AH79" s="14"/>
      <c r="AI79" s="14"/>
      <c r="AJ79" s="14"/>
      <c r="AK79" s="14"/>
      <c r="AL79" s="14"/>
      <c r="AM79" s="14"/>
      <c r="AN79" s="14"/>
      <c r="AO79" s="14"/>
      <c r="AP79" s="14"/>
      <c r="AQ79" s="14"/>
      <c r="AR79" s="14"/>
      <c r="AS79" s="14"/>
      <c r="AT79" s="14">
        <v>1</v>
      </c>
      <c r="AU79" s="14"/>
      <c r="AV79" s="14">
        <v>16</v>
      </c>
      <c r="AW79" s="14"/>
      <c r="AX79" s="14">
        <v>18</v>
      </c>
      <c r="AY79" s="14">
        <v>17</v>
      </c>
      <c r="AZ79" s="14">
        <v>16</v>
      </c>
      <c r="BA79" s="14">
        <v>21</v>
      </c>
      <c r="BB79" s="9"/>
      <c r="BC79" s="7" t="s">
        <v>1335</v>
      </c>
      <c r="BD79" s="1"/>
      <c r="BE79" s="1"/>
    </row>
    <row r="80" spans="2:57" ht="246.75" customHeight="1" thickBot="1">
      <c r="B80" s="15"/>
      <c r="C80" s="7" t="s">
        <v>229</v>
      </c>
      <c r="D80" s="7" t="s">
        <v>1228</v>
      </c>
      <c r="E80" s="7" t="s">
        <v>45</v>
      </c>
      <c r="F80" s="7">
        <v>2021</v>
      </c>
      <c r="G80" s="7" t="s">
        <v>39</v>
      </c>
      <c r="H80" s="7" t="s">
        <v>57</v>
      </c>
      <c r="I80" s="7" t="s">
        <v>230</v>
      </c>
      <c r="J80" s="7" t="s">
        <v>231</v>
      </c>
      <c r="K80" s="7" t="s">
        <v>2030</v>
      </c>
      <c r="L80" s="7" t="s">
        <v>2011</v>
      </c>
      <c r="M80" s="11">
        <v>85</v>
      </c>
      <c r="N80" s="8">
        <v>75</v>
      </c>
      <c r="O80" s="8">
        <f t="shared" si="1"/>
        <v>6375</v>
      </c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4">
        <v>9</v>
      </c>
      <c r="AB80" s="14"/>
      <c r="AC80" s="14">
        <v>27</v>
      </c>
      <c r="AD80" s="14">
        <v>21</v>
      </c>
      <c r="AE80" s="14">
        <v>10</v>
      </c>
      <c r="AF80" s="14">
        <v>1</v>
      </c>
      <c r="AG80" s="14">
        <v>9</v>
      </c>
      <c r="AH80" s="14">
        <v>8</v>
      </c>
      <c r="AI80" s="14"/>
      <c r="AJ80" s="14"/>
      <c r="AK80" s="14"/>
      <c r="AL80" s="14"/>
      <c r="AM80" s="14"/>
      <c r="AN80" s="14"/>
      <c r="AO80" s="14"/>
      <c r="AP80" s="14"/>
      <c r="AQ80" s="14"/>
      <c r="AR80" s="14"/>
      <c r="AS80" s="14"/>
      <c r="AT80" s="14"/>
      <c r="AU80" s="14"/>
      <c r="AV80" s="14"/>
      <c r="AW80" s="14"/>
      <c r="AX80" s="14"/>
      <c r="AY80" s="14"/>
      <c r="AZ80" s="14"/>
      <c r="BA80" s="14"/>
      <c r="BB80" s="9"/>
      <c r="BC80" s="7" t="s">
        <v>1337</v>
      </c>
      <c r="BD80" s="1"/>
      <c r="BE80" s="1"/>
    </row>
    <row r="81" spans="2:57" ht="201" customHeight="1" thickBot="1">
      <c r="B81" s="15"/>
      <c r="C81" s="7" t="s">
        <v>253</v>
      </c>
      <c r="D81" s="7" t="s">
        <v>1228</v>
      </c>
      <c r="E81" s="7" t="s">
        <v>45</v>
      </c>
      <c r="F81" s="7">
        <v>2020</v>
      </c>
      <c r="G81" s="7" t="s">
        <v>39</v>
      </c>
      <c r="H81" s="7" t="s">
        <v>46</v>
      </c>
      <c r="I81" s="7" t="s">
        <v>136</v>
      </c>
      <c r="J81" s="7" t="s">
        <v>78</v>
      </c>
      <c r="K81" s="7" t="s">
        <v>2020</v>
      </c>
      <c r="L81" s="7" t="s">
        <v>2011</v>
      </c>
      <c r="M81" s="11">
        <v>82</v>
      </c>
      <c r="N81" s="8">
        <v>49</v>
      </c>
      <c r="O81" s="8">
        <f t="shared" si="1"/>
        <v>4018</v>
      </c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  <c r="AA81" s="14"/>
      <c r="AB81" s="14"/>
      <c r="AC81" s="14">
        <v>27</v>
      </c>
      <c r="AD81" s="14">
        <v>31</v>
      </c>
      <c r="AE81" s="14">
        <v>19</v>
      </c>
      <c r="AF81" s="14">
        <v>1</v>
      </c>
      <c r="AG81" s="14">
        <v>1</v>
      </c>
      <c r="AH81" s="14">
        <v>3</v>
      </c>
      <c r="AI81" s="14"/>
      <c r="AJ81" s="14"/>
      <c r="AK81" s="14"/>
      <c r="AL81" s="14"/>
      <c r="AM81" s="14"/>
      <c r="AN81" s="14"/>
      <c r="AO81" s="14"/>
      <c r="AP81" s="14"/>
      <c r="AQ81" s="14"/>
      <c r="AR81" s="14"/>
      <c r="AS81" s="14"/>
      <c r="AT81" s="14"/>
      <c r="AU81" s="14"/>
      <c r="AV81" s="14"/>
      <c r="AW81" s="14"/>
      <c r="AX81" s="14"/>
      <c r="AY81" s="14"/>
      <c r="AZ81" s="14"/>
      <c r="BA81" s="14"/>
      <c r="BB81" s="9"/>
      <c r="BC81" s="7" t="s">
        <v>1346</v>
      </c>
      <c r="BD81" s="1"/>
      <c r="BE81" s="1"/>
    </row>
    <row r="82" spans="2:57" ht="181.5" customHeight="1" thickBot="1">
      <c r="B82" s="15"/>
      <c r="C82" s="7" t="s">
        <v>223</v>
      </c>
      <c r="D82" s="7" t="s">
        <v>80</v>
      </c>
      <c r="E82" s="7" t="s">
        <v>38</v>
      </c>
      <c r="F82" s="7">
        <v>2019</v>
      </c>
      <c r="G82" s="7" t="s">
        <v>61</v>
      </c>
      <c r="H82" s="7" t="s">
        <v>224</v>
      </c>
      <c r="I82" s="7" t="s">
        <v>247</v>
      </c>
      <c r="J82" s="7" t="s">
        <v>248</v>
      </c>
      <c r="K82" s="7" t="s">
        <v>2027</v>
      </c>
      <c r="L82" s="7" t="s">
        <v>2014</v>
      </c>
      <c r="M82" s="11">
        <v>82</v>
      </c>
      <c r="N82" s="8">
        <v>29</v>
      </c>
      <c r="O82" s="8">
        <f t="shared" si="1"/>
        <v>2378</v>
      </c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4"/>
      <c r="AB82" s="14"/>
      <c r="AC82" s="14"/>
      <c r="AD82" s="14"/>
      <c r="AE82" s="14"/>
      <c r="AF82" s="14"/>
      <c r="AG82" s="14"/>
      <c r="AH82" s="14"/>
      <c r="AI82" s="14"/>
      <c r="AJ82" s="14"/>
      <c r="AK82" s="14"/>
      <c r="AL82" s="14"/>
      <c r="AM82" s="14"/>
      <c r="AN82" s="14"/>
      <c r="AO82" s="14"/>
      <c r="AP82" s="14"/>
      <c r="AQ82" s="14"/>
      <c r="AR82" s="14"/>
      <c r="AS82" s="14"/>
      <c r="AT82" s="14">
        <v>1</v>
      </c>
      <c r="AU82" s="14"/>
      <c r="AV82" s="14">
        <v>17</v>
      </c>
      <c r="AW82" s="14"/>
      <c r="AX82" s="14">
        <v>34</v>
      </c>
      <c r="AY82" s="14">
        <v>9</v>
      </c>
      <c r="AZ82" s="14">
        <v>8</v>
      </c>
      <c r="BA82" s="14">
        <v>13</v>
      </c>
      <c r="BB82" s="9"/>
      <c r="BC82" s="7" t="s">
        <v>1343</v>
      </c>
      <c r="BD82" s="1"/>
      <c r="BE82" s="1"/>
    </row>
    <row r="83" spans="2:57" ht="204" customHeight="1" thickBot="1">
      <c r="B83" s="15"/>
      <c r="C83" s="7" t="s">
        <v>91</v>
      </c>
      <c r="D83" s="7" t="s">
        <v>1228</v>
      </c>
      <c r="E83" s="7" t="s">
        <v>38</v>
      </c>
      <c r="F83" s="7">
        <v>2019</v>
      </c>
      <c r="G83" s="7" t="s">
        <v>39</v>
      </c>
      <c r="H83" s="7" t="s">
        <v>92</v>
      </c>
      <c r="I83" s="7" t="s">
        <v>232</v>
      </c>
      <c r="J83" s="7" t="s">
        <v>233</v>
      </c>
      <c r="K83" s="7" t="s">
        <v>2029</v>
      </c>
      <c r="L83" s="7" t="s">
        <v>2011</v>
      </c>
      <c r="M83" s="11">
        <v>81</v>
      </c>
      <c r="N83" s="8">
        <v>59</v>
      </c>
      <c r="O83" s="8">
        <f t="shared" si="1"/>
        <v>4779</v>
      </c>
      <c r="P83" s="14"/>
      <c r="Q83" s="14">
        <v>1</v>
      </c>
      <c r="R83" s="14">
        <v>37</v>
      </c>
      <c r="S83" s="14">
        <v>43</v>
      </c>
      <c r="T83" s="14"/>
      <c r="U83" s="14"/>
      <c r="V83" s="14"/>
      <c r="W83" s="14"/>
      <c r="X83" s="14"/>
      <c r="Y83" s="14"/>
      <c r="Z83" s="14"/>
      <c r="AA83" s="14"/>
      <c r="AB83" s="14"/>
      <c r="AC83" s="14"/>
      <c r="AD83" s="14"/>
      <c r="AE83" s="14"/>
      <c r="AF83" s="14"/>
      <c r="AG83" s="14"/>
      <c r="AH83" s="14"/>
      <c r="AI83" s="14"/>
      <c r="AJ83" s="14"/>
      <c r="AK83" s="14"/>
      <c r="AL83" s="14"/>
      <c r="AM83" s="14"/>
      <c r="AN83" s="14"/>
      <c r="AO83" s="14"/>
      <c r="AP83" s="14"/>
      <c r="AQ83" s="14"/>
      <c r="AR83" s="14"/>
      <c r="AS83" s="14"/>
      <c r="AT83" s="14"/>
      <c r="AU83" s="14"/>
      <c r="AV83" s="14"/>
      <c r="AW83" s="14"/>
      <c r="AX83" s="14"/>
      <c r="AY83" s="14"/>
      <c r="AZ83" s="14"/>
      <c r="BA83" s="14"/>
      <c r="BB83" s="9"/>
      <c r="BC83" s="7" t="s">
        <v>1338</v>
      </c>
      <c r="BD83" s="1"/>
      <c r="BE83" s="1"/>
    </row>
    <row r="84" spans="2:57" ht="220.5" customHeight="1" thickBot="1">
      <c r="B84" s="15"/>
      <c r="C84" s="7" t="s">
        <v>234</v>
      </c>
      <c r="D84" s="7" t="s">
        <v>80</v>
      </c>
      <c r="E84" s="7" t="s">
        <v>38</v>
      </c>
      <c r="F84" s="7">
        <v>2020</v>
      </c>
      <c r="G84" s="7" t="s">
        <v>61</v>
      </c>
      <c r="H84" s="7" t="s">
        <v>235</v>
      </c>
      <c r="I84" s="7" t="s">
        <v>58</v>
      </c>
      <c r="J84" s="7" t="s">
        <v>59</v>
      </c>
      <c r="K84" s="7" t="s">
        <v>2027</v>
      </c>
      <c r="L84" s="7" t="s">
        <v>2014</v>
      </c>
      <c r="M84" s="11">
        <v>80</v>
      </c>
      <c r="N84" s="8">
        <v>45</v>
      </c>
      <c r="O84" s="8">
        <f t="shared" si="1"/>
        <v>3600</v>
      </c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  <c r="AA84" s="14"/>
      <c r="AB84" s="14"/>
      <c r="AC84" s="14"/>
      <c r="AD84" s="14"/>
      <c r="AE84" s="14"/>
      <c r="AF84" s="14"/>
      <c r="AG84" s="14"/>
      <c r="AH84" s="14"/>
      <c r="AI84" s="14"/>
      <c r="AJ84" s="14"/>
      <c r="AK84" s="14"/>
      <c r="AL84" s="14"/>
      <c r="AM84" s="14"/>
      <c r="AN84" s="14"/>
      <c r="AO84" s="14"/>
      <c r="AP84" s="14"/>
      <c r="AQ84" s="14"/>
      <c r="AR84" s="14"/>
      <c r="AS84" s="14"/>
      <c r="AT84" s="14"/>
      <c r="AU84" s="14"/>
      <c r="AV84" s="14">
        <v>33</v>
      </c>
      <c r="AW84" s="14"/>
      <c r="AX84" s="14">
        <v>29</v>
      </c>
      <c r="AY84" s="14">
        <v>9</v>
      </c>
      <c r="AZ84" s="14">
        <v>6</v>
      </c>
      <c r="BA84" s="14">
        <v>3</v>
      </c>
      <c r="BB84" s="9"/>
      <c r="BC84" s="7" t="s">
        <v>1339</v>
      </c>
      <c r="BD84" s="1"/>
      <c r="BE84" s="1"/>
    </row>
    <row r="85" spans="2:57" ht="29.25" customHeight="1" thickBot="1">
      <c r="B85" s="15"/>
      <c r="C85" s="7" t="s">
        <v>278</v>
      </c>
      <c r="D85" s="7" t="s">
        <v>279</v>
      </c>
      <c r="E85" s="7" t="s">
        <v>45</v>
      </c>
      <c r="F85" s="7">
        <v>2021</v>
      </c>
      <c r="G85" s="7" t="s">
        <v>39</v>
      </c>
      <c r="H85" s="7" t="s">
        <v>280</v>
      </c>
      <c r="I85" s="7" t="s">
        <v>179</v>
      </c>
      <c r="J85" s="7" t="s">
        <v>180</v>
      </c>
      <c r="K85" s="7" t="s">
        <v>2016</v>
      </c>
      <c r="L85" s="7" t="s">
        <v>2010</v>
      </c>
      <c r="M85" s="11">
        <v>76</v>
      </c>
      <c r="N85" s="8">
        <v>49</v>
      </c>
      <c r="O85" s="8">
        <f t="shared" si="1"/>
        <v>3724</v>
      </c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  <c r="AA85" s="14">
        <v>1</v>
      </c>
      <c r="AB85" s="14">
        <v>8</v>
      </c>
      <c r="AC85" s="14">
        <v>18</v>
      </c>
      <c r="AD85" s="14">
        <v>18</v>
      </c>
      <c r="AE85" s="14">
        <v>14</v>
      </c>
      <c r="AF85" s="14">
        <v>10</v>
      </c>
      <c r="AG85" s="14">
        <v>7</v>
      </c>
      <c r="AH85" s="14"/>
      <c r="AI85" s="14"/>
      <c r="AJ85" s="14"/>
      <c r="AK85" s="14"/>
      <c r="AL85" s="14"/>
      <c r="AM85" s="14"/>
      <c r="AN85" s="14"/>
      <c r="AO85" s="14"/>
      <c r="AP85" s="14"/>
      <c r="AQ85" s="14"/>
      <c r="AR85" s="14"/>
      <c r="AS85" s="14"/>
      <c r="AT85" s="14"/>
      <c r="AU85" s="14"/>
      <c r="AV85" s="14"/>
      <c r="AW85" s="14"/>
      <c r="AX85" s="14"/>
      <c r="AY85" s="14"/>
      <c r="AZ85" s="14"/>
      <c r="BA85" s="14"/>
      <c r="BB85" s="9"/>
      <c r="BC85" s="7" t="s">
        <v>1363</v>
      </c>
      <c r="BD85" s="1"/>
      <c r="BE85" s="1"/>
    </row>
    <row r="86" spans="2:57" ht="174.75" customHeight="1" thickBot="1">
      <c r="B86" s="15"/>
      <c r="C86" s="7" t="s">
        <v>261</v>
      </c>
      <c r="D86" s="7" t="s">
        <v>80</v>
      </c>
      <c r="E86" s="7" t="s">
        <v>38</v>
      </c>
      <c r="F86" s="7">
        <v>2021</v>
      </c>
      <c r="G86" s="7" t="s">
        <v>61</v>
      </c>
      <c r="H86" s="7" t="s">
        <v>120</v>
      </c>
      <c r="I86" s="7" t="s">
        <v>175</v>
      </c>
      <c r="J86" s="7" t="s">
        <v>176</v>
      </c>
      <c r="K86" s="7" t="s">
        <v>2024</v>
      </c>
      <c r="L86" s="7" t="s">
        <v>2008</v>
      </c>
      <c r="M86" s="11">
        <v>75</v>
      </c>
      <c r="N86" s="8">
        <v>39</v>
      </c>
      <c r="O86" s="8">
        <f t="shared" si="1"/>
        <v>2925</v>
      </c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4"/>
      <c r="AB86" s="14"/>
      <c r="AC86" s="14"/>
      <c r="AD86" s="14"/>
      <c r="AE86" s="14"/>
      <c r="AF86" s="14"/>
      <c r="AG86" s="14"/>
      <c r="AH86" s="14"/>
      <c r="AI86" s="14"/>
      <c r="AJ86" s="14"/>
      <c r="AK86" s="14"/>
      <c r="AL86" s="14"/>
      <c r="AM86" s="14"/>
      <c r="AN86" s="14"/>
      <c r="AO86" s="14"/>
      <c r="AP86" s="14"/>
      <c r="AQ86" s="14"/>
      <c r="AR86" s="14"/>
      <c r="AS86" s="14"/>
      <c r="AT86" s="14">
        <v>15</v>
      </c>
      <c r="AU86" s="14"/>
      <c r="AV86" s="14">
        <v>22</v>
      </c>
      <c r="AW86" s="14"/>
      <c r="AX86" s="14">
        <v>24</v>
      </c>
      <c r="AY86" s="14">
        <v>13</v>
      </c>
      <c r="AZ86" s="14">
        <v>1</v>
      </c>
      <c r="BA86" s="14"/>
      <c r="BB86" s="9"/>
      <c r="BC86" s="7" t="s">
        <v>1350</v>
      </c>
      <c r="BD86" s="1"/>
      <c r="BE86" s="1"/>
    </row>
    <row r="87" spans="2:57" ht="29.25" customHeight="1" thickBot="1">
      <c r="B87" s="15" t="s">
        <v>1</v>
      </c>
      <c r="C87" s="7" t="s">
        <v>257</v>
      </c>
      <c r="D87" s="7" t="s">
        <v>80</v>
      </c>
      <c r="E87" s="7" t="s">
        <v>45</v>
      </c>
      <c r="F87" s="7">
        <v>2020</v>
      </c>
      <c r="G87" s="7" t="s">
        <v>61</v>
      </c>
      <c r="H87" s="7" t="s">
        <v>258</v>
      </c>
      <c r="I87" s="7" t="s">
        <v>117</v>
      </c>
      <c r="J87" s="7" t="s">
        <v>118</v>
      </c>
      <c r="K87" s="7" t="s">
        <v>2022</v>
      </c>
      <c r="L87" s="7" t="s">
        <v>2014</v>
      </c>
      <c r="M87" s="11">
        <v>74</v>
      </c>
      <c r="N87" s="8">
        <v>49</v>
      </c>
      <c r="O87" s="8">
        <f t="shared" si="1"/>
        <v>3626</v>
      </c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  <c r="AA87" s="14">
        <v>3</v>
      </c>
      <c r="AB87" s="14"/>
      <c r="AC87" s="14">
        <v>20</v>
      </c>
      <c r="AD87" s="14">
        <v>15</v>
      </c>
      <c r="AE87" s="14">
        <v>16</v>
      </c>
      <c r="AF87" s="14">
        <v>9</v>
      </c>
      <c r="AG87" s="14">
        <v>4</v>
      </c>
      <c r="AH87" s="14">
        <v>7</v>
      </c>
      <c r="AI87" s="14"/>
      <c r="AJ87" s="14"/>
      <c r="AK87" s="14"/>
      <c r="AL87" s="14"/>
      <c r="AM87" s="14"/>
      <c r="AN87" s="14"/>
      <c r="AO87" s="14"/>
      <c r="AP87" s="14"/>
      <c r="AQ87" s="14"/>
      <c r="AR87" s="14"/>
      <c r="AS87" s="14"/>
      <c r="AT87" s="14"/>
      <c r="AU87" s="14"/>
      <c r="AV87" s="14"/>
      <c r="AW87" s="14"/>
      <c r="AX87" s="14"/>
      <c r="AY87" s="14"/>
      <c r="AZ87" s="14"/>
      <c r="BA87" s="14"/>
      <c r="BB87" s="9"/>
      <c r="BC87" s="7" t="s">
        <v>1348</v>
      </c>
      <c r="BD87" s="1"/>
      <c r="BE87" s="1"/>
    </row>
    <row r="88" spans="2:57" ht="29.25" customHeight="1" thickBot="1">
      <c r="B88" s="15"/>
      <c r="C88" s="7" t="s">
        <v>259</v>
      </c>
      <c r="D88" s="7" t="s">
        <v>80</v>
      </c>
      <c r="E88" s="7" t="s">
        <v>38</v>
      </c>
      <c r="F88" s="7">
        <v>2021</v>
      </c>
      <c r="G88" s="7" t="s">
        <v>61</v>
      </c>
      <c r="H88" s="7" t="s">
        <v>260</v>
      </c>
      <c r="I88" s="7" t="s">
        <v>70</v>
      </c>
      <c r="J88" s="7" t="s">
        <v>71</v>
      </c>
      <c r="K88" s="7" t="s">
        <v>2024</v>
      </c>
      <c r="L88" s="7" t="s">
        <v>2008</v>
      </c>
      <c r="M88" s="11">
        <v>74</v>
      </c>
      <c r="N88" s="8">
        <v>59</v>
      </c>
      <c r="O88" s="8">
        <f t="shared" si="1"/>
        <v>4366</v>
      </c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  <c r="AA88" s="14"/>
      <c r="AB88" s="14"/>
      <c r="AC88" s="14"/>
      <c r="AD88" s="14"/>
      <c r="AE88" s="14"/>
      <c r="AF88" s="14"/>
      <c r="AG88" s="14"/>
      <c r="AH88" s="14"/>
      <c r="AI88" s="14"/>
      <c r="AJ88" s="14"/>
      <c r="AK88" s="14"/>
      <c r="AL88" s="14"/>
      <c r="AM88" s="14"/>
      <c r="AN88" s="14"/>
      <c r="AO88" s="14"/>
      <c r="AP88" s="14"/>
      <c r="AQ88" s="14"/>
      <c r="AR88" s="14"/>
      <c r="AS88" s="14"/>
      <c r="AT88" s="14">
        <v>16</v>
      </c>
      <c r="AU88" s="14"/>
      <c r="AV88" s="14">
        <v>20</v>
      </c>
      <c r="AW88" s="14"/>
      <c r="AX88" s="14">
        <v>28</v>
      </c>
      <c r="AY88" s="14">
        <v>9</v>
      </c>
      <c r="AZ88" s="14"/>
      <c r="BA88" s="14">
        <v>1</v>
      </c>
      <c r="BB88" s="9"/>
      <c r="BC88" s="7" t="s">
        <v>1349</v>
      </c>
      <c r="BD88" s="1"/>
      <c r="BE88" s="1"/>
    </row>
    <row r="89" spans="2:57" ht="295.5" customHeight="1" thickBot="1">
      <c r="B89" s="15"/>
      <c r="C89" s="7" t="s">
        <v>186</v>
      </c>
      <c r="D89" s="7" t="s">
        <v>1228</v>
      </c>
      <c r="E89" s="7" t="s">
        <v>45</v>
      </c>
      <c r="F89" s="7">
        <v>2021</v>
      </c>
      <c r="G89" s="7" t="s">
        <v>39</v>
      </c>
      <c r="H89" s="7" t="s">
        <v>187</v>
      </c>
      <c r="I89" s="7" t="s">
        <v>242</v>
      </c>
      <c r="J89" s="7" t="s">
        <v>167</v>
      </c>
      <c r="K89" s="7" t="s">
        <v>2016</v>
      </c>
      <c r="L89" s="7" t="s">
        <v>2009</v>
      </c>
      <c r="M89" s="11">
        <v>72</v>
      </c>
      <c r="N89" s="8">
        <v>59</v>
      </c>
      <c r="O89" s="8">
        <f t="shared" si="1"/>
        <v>4248</v>
      </c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  <c r="AA89" s="14">
        <v>11</v>
      </c>
      <c r="AB89" s="14">
        <v>13</v>
      </c>
      <c r="AC89" s="14">
        <v>17</v>
      </c>
      <c r="AD89" s="14">
        <v>15</v>
      </c>
      <c r="AE89" s="14">
        <v>11</v>
      </c>
      <c r="AF89" s="14">
        <v>5</v>
      </c>
      <c r="AG89" s="14"/>
      <c r="AH89" s="14"/>
      <c r="AI89" s="14"/>
      <c r="AJ89" s="14"/>
      <c r="AK89" s="14"/>
      <c r="AL89" s="14"/>
      <c r="AM89" s="14"/>
      <c r="AN89" s="14"/>
      <c r="AO89" s="14"/>
      <c r="AP89" s="14"/>
      <c r="AQ89" s="14"/>
      <c r="AR89" s="14"/>
      <c r="AS89" s="14"/>
      <c r="AT89" s="14"/>
      <c r="AU89" s="14"/>
      <c r="AV89" s="14"/>
      <c r="AW89" s="14"/>
      <c r="AX89" s="14"/>
      <c r="AY89" s="14"/>
      <c r="AZ89" s="14"/>
      <c r="BA89" s="14"/>
      <c r="BB89" s="9"/>
      <c r="BC89" s="7" t="s">
        <v>1355</v>
      </c>
      <c r="BD89" s="1"/>
      <c r="BE89" s="1"/>
    </row>
    <row r="90" spans="2:57" ht="213.75" customHeight="1" thickBot="1">
      <c r="B90" s="15"/>
      <c r="C90" s="7" t="s">
        <v>91</v>
      </c>
      <c r="D90" s="7" t="s">
        <v>1228</v>
      </c>
      <c r="E90" s="7" t="s">
        <v>38</v>
      </c>
      <c r="F90" s="7">
        <v>2019</v>
      </c>
      <c r="G90" s="7" t="s">
        <v>39</v>
      </c>
      <c r="H90" s="7" t="s">
        <v>92</v>
      </c>
      <c r="I90" s="7" t="s">
        <v>251</v>
      </c>
      <c r="J90" s="7" t="s">
        <v>252</v>
      </c>
      <c r="K90" s="7" t="s">
        <v>2029</v>
      </c>
      <c r="L90" s="7" t="s">
        <v>2011</v>
      </c>
      <c r="M90" s="11">
        <v>72</v>
      </c>
      <c r="N90" s="8">
        <v>59</v>
      </c>
      <c r="O90" s="8">
        <f t="shared" si="1"/>
        <v>4248</v>
      </c>
      <c r="P90" s="14"/>
      <c r="Q90" s="14">
        <v>9</v>
      </c>
      <c r="R90" s="14">
        <v>30</v>
      </c>
      <c r="S90" s="14">
        <v>33</v>
      </c>
      <c r="T90" s="14"/>
      <c r="U90" s="14"/>
      <c r="V90" s="14"/>
      <c r="W90" s="14"/>
      <c r="X90" s="14"/>
      <c r="Y90" s="14"/>
      <c r="Z90" s="14"/>
      <c r="AA90" s="14"/>
      <c r="AB90" s="14"/>
      <c r="AC90" s="14"/>
      <c r="AD90" s="14"/>
      <c r="AE90" s="14"/>
      <c r="AF90" s="14"/>
      <c r="AG90" s="14"/>
      <c r="AH90" s="14"/>
      <c r="AI90" s="14"/>
      <c r="AJ90" s="14"/>
      <c r="AK90" s="14"/>
      <c r="AL90" s="14"/>
      <c r="AM90" s="14"/>
      <c r="AN90" s="14"/>
      <c r="AO90" s="14"/>
      <c r="AP90" s="14"/>
      <c r="AQ90" s="14"/>
      <c r="AR90" s="14"/>
      <c r="AS90" s="14"/>
      <c r="AT90" s="14"/>
      <c r="AU90" s="14"/>
      <c r="AV90" s="14"/>
      <c r="AW90" s="14"/>
      <c r="AX90" s="14"/>
      <c r="AY90" s="14"/>
      <c r="AZ90" s="14"/>
      <c r="BA90" s="14"/>
      <c r="BB90" s="9"/>
      <c r="BC90" s="7" t="s">
        <v>1345</v>
      </c>
      <c r="BD90" s="1"/>
      <c r="BE90" s="1"/>
    </row>
    <row r="91" spans="2:57" ht="140.25" customHeight="1" thickBot="1">
      <c r="B91" s="15"/>
      <c r="C91" s="7" t="s">
        <v>79</v>
      </c>
      <c r="D91" s="7" t="s">
        <v>80</v>
      </c>
      <c r="E91" s="7" t="s">
        <v>38</v>
      </c>
      <c r="F91" s="7">
        <v>2020</v>
      </c>
      <c r="G91" s="7" t="s">
        <v>61</v>
      </c>
      <c r="H91" s="7" t="s">
        <v>81</v>
      </c>
      <c r="I91" s="7" t="s">
        <v>42</v>
      </c>
      <c r="J91" s="7" t="s">
        <v>43</v>
      </c>
      <c r="K91" s="7" t="s">
        <v>2027</v>
      </c>
      <c r="L91" s="7" t="s">
        <v>2014</v>
      </c>
      <c r="M91" s="11">
        <v>71</v>
      </c>
      <c r="N91" s="8">
        <v>39</v>
      </c>
      <c r="O91" s="8">
        <f t="shared" si="1"/>
        <v>2769</v>
      </c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  <c r="AA91" s="14"/>
      <c r="AB91" s="14"/>
      <c r="AC91" s="14"/>
      <c r="AD91" s="14"/>
      <c r="AE91" s="14"/>
      <c r="AF91" s="14"/>
      <c r="AG91" s="14"/>
      <c r="AH91" s="14"/>
      <c r="AI91" s="14"/>
      <c r="AJ91" s="14"/>
      <c r="AK91" s="14"/>
      <c r="AL91" s="14"/>
      <c r="AM91" s="14"/>
      <c r="AN91" s="14"/>
      <c r="AO91" s="14"/>
      <c r="AP91" s="14"/>
      <c r="AQ91" s="14"/>
      <c r="AR91" s="14"/>
      <c r="AS91" s="14"/>
      <c r="AT91" s="14"/>
      <c r="AU91" s="14"/>
      <c r="AV91" s="14">
        <v>8</v>
      </c>
      <c r="AW91" s="14"/>
      <c r="AX91" s="14">
        <v>40</v>
      </c>
      <c r="AY91" s="14">
        <v>7</v>
      </c>
      <c r="AZ91" s="14">
        <v>6</v>
      </c>
      <c r="BA91" s="14">
        <v>10</v>
      </c>
      <c r="BB91" s="9"/>
      <c r="BC91" s="7" t="s">
        <v>1353</v>
      </c>
      <c r="BD91" s="1"/>
      <c r="BE91" s="1"/>
    </row>
    <row r="92" spans="2:57" ht="295.5" customHeight="1" thickBot="1">
      <c r="B92" s="15" t="s">
        <v>35</v>
      </c>
      <c r="C92" s="7" t="s">
        <v>170</v>
      </c>
      <c r="D92" s="7" t="s">
        <v>80</v>
      </c>
      <c r="E92" s="7" t="s">
        <v>38</v>
      </c>
      <c r="F92" s="7">
        <v>2020</v>
      </c>
      <c r="G92" s="7" t="s">
        <v>61</v>
      </c>
      <c r="H92" s="7" t="s">
        <v>120</v>
      </c>
      <c r="I92" s="7" t="s">
        <v>117</v>
      </c>
      <c r="J92" s="7" t="s">
        <v>118</v>
      </c>
      <c r="K92" s="7" t="s">
        <v>2019</v>
      </c>
      <c r="L92" s="7" t="s">
        <v>2014</v>
      </c>
      <c r="M92" s="11">
        <v>70</v>
      </c>
      <c r="N92" s="8">
        <v>39</v>
      </c>
      <c r="O92" s="8">
        <f t="shared" si="1"/>
        <v>2730</v>
      </c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  <c r="AA92" s="14"/>
      <c r="AB92" s="14"/>
      <c r="AC92" s="14"/>
      <c r="AD92" s="14"/>
      <c r="AE92" s="14"/>
      <c r="AF92" s="14"/>
      <c r="AG92" s="14"/>
      <c r="AH92" s="14"/>
      <c r="AI92" s="14"/>
      <c r="AJ92" s="14"/>
      <c r="AK92" s="14"/>
      <c r="AL92" s="14"/>
      <c r="AM92" s="14"/>
      <c r="AN92" s="14"/>
      <c r="AO92" s="14"/>
      <c r="AP92" s="14"/>
      <c r="AQ92" s="14"/>
      <c r="AR92" s="14"/>
      <c r="AS92" s="14"/>
      <c r="AT92" s="14">
        <v>2</v>
      </c>
      <c r="AU92" s="14"/>
      <c r="AV92" s="14">
        <v>11</v>
      </c>
      <c r="AW92" s="14"/>
      <c r="AX92" s="14">
        <v>7</v>
      </c>
      <c r="AY92" s="14">
        <v>29</v>
      </c>
      <c r="AZ92" s="14">
        <v>21</v>
      </c>
      <c r="BA92" s="14"/>
      <c r="BB92" s="9"/>
      <c r="BC92" s="7" t="s">
        <v>1358</v>
      </c>
      <c r="BD92" s="1"/>
      <c r="BE92" s="1"/>
    </row>
    <row r="93" spans="2:57" ht="295.5" customHeight="1" thickBot="1">
      <c r="B93" s="15"/>
      <c r="C93" s="7" t="s">
        <v>240</v>
      </c>
      <c r="D93" s="7" t="s">
        <v>1203</v>
      </c>
      <c r="E93" s="7" t="s">
        <v>1232</v>
      </c>
      <c r="F93" s="7"/>
      <c r="G93" s="7" t="s">
        <v>39</v>
      </c>
      <c r="H93" s="7" t="s">
        <v>241</v>
      </c>
      <c r="I93" s="7" t="s">
        <v>166</v>
      </c>
      <c r="J93" s="7" t="s">
        <v>167</v>
      </c>
      <c r="K93" s="7" t="s">
        <v>2016</v>
      </c>
      <c r="L93" s="7" t="s">
        <v>2009</v>
      </c>
      <c r="M93" s="11">
        <v>68</v>
      </c>
      <c r="N93" s="8">
        <v>79</v>
      </c>
      <c r="O93" s="8">
        <f t="shared" si="1"/>
        <v>5372</v>
      </c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  <c r="AA93" s="14">
        <v>3</v>
      </c>
      <c r="AB93" s="14">
        <v>3</v>
      </c>
      <c r="AC93" s="14">
        <v>22</v>
      </c>
      <c r="AD93" s="14">
        <v>13</v>
      </c>
      <c r="AE93" s="14">
        <v>10</v>
      </c>
      <c r="AF93" s="14">
        <v>13</v>
      </c>
      <c r="AG93" s="14">
        <v>4</v>
      </c>
      <c r="AH93" s="14"/>
      <c r="AI93" s="14"/>
      <c r="AJ93" s="14"/>
      <c r="AK93" s="14"/>
      <c r="AL93" s="14"/>
      <c r="AM93" s="14"/>
      <c r="AN93" s="14"/>
      <c r="AO93" s="14"/>
      <c r="AP93" s="14"/>
      <c r="AQ93" s="14"/>
      <c r="AR93" s="14"/>
      <c r="AS93" s="14"/>
      <c r="AT93" s="14"/>
      <c r="AU93" s="14"/>
      <c r="AV93" s="14"/>
      <c r="AW93" s="14"/>
      <c r="AX93" s="14"/>
      <c r="AY93" s="14"/>
      <c r="AZ93" s="14"/>
      <c r="BA93" s="14"/>
      <c r="BB93" s="9"/>
      <c r="BC93" s="7" t="s">
        <v>2066</v>
      </c>
      <c r="BD93" s="1"/>
      <c r="BE93" s="1"/>
    </row>
    <row r="94" spans="2:57" ht="40.5" customHeight="1" thickBot="1">
      <c r="B94" s="15" t="s">
        <v>1</v>
      </c>
      <c r="C94" s="7" t="s">
        <v>264</v>
      </c>
      <c r="D94" s="7" t="s">
        <v>2075</v>
      </c>
      <c r="E94" s="7" t="s">
        <v>45</v>
      </c>
      <c r="F94" s="7">
        <v>2021</v>
      </c>
      <c r="G94" s="7" t="s">
        <v>39</v>
      </c>
      <c r="H94" s="7" t="s">
        <v>265</v>
      </c>
      <c r="I94" s="7" t="s">
        <v>115</v>
      </c>
      <c r="J94" s="7" t="s">
        <v>116</v>
      </c>
      <c r="K94" s="7" t="s">
        <v>2016</v>
      </c>
      <c r="L94" s="7" t="s">
        <v>2012</v>
      </c>
      <c r="M94" s="11">
        <v>68</v>
      </c>
      <c r="N94" s="8">
        <v>32</v>
      </c>
      <c r="O94" s="8">
        <f t="shared" si="1"/>
        <v>2176</v>
      </c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4">
        <v>1</v>
      </c>
      <c r="AB94" s="14">
        <v>5</v>
      </c>
      <c r="AC94" s="14">
        <v>13</v>
      </c>
      <c r="AD94" s="14">
        <v>12</v>
      </c>
      <c r="AE94" s="14">
        <v>14</v>
      </c>
      <c r="AF94" s="14">
        <v>12</v>
      </c>
      <c r="AG94" s="14">
        <v>8</v>
      </c>
      <c r="AH94" s="14">
        <v>3</v>
      </c>
      <c r="AI94" s="14"/>
      <c r="AJ94" s="14"/>
      <c r="AK94" s="14"/>
      <c r="AL94" s="14"/>
      <c r="AM94" s="14"/>
      <c r="AN94" s="14"/>
      <c r="AO94" s="14"/>
      <c r="AP94" s="14"/>
      <c r="AQ94" s="14"/>
      <c r="AR94" s="14"/>
      <c r="AS94" s="14"/>
      <c r="AT94" s="14"/>
      <c r="AU94" s="14"/>
      <c r="AV94" s="14"/>
      <c r="AW94" s="14"/>
      <c r="AX94" s="14"/>
      <c r="AY94" s="14"/>
      <c r="AZ94" s="14"/>
      <c r="BA94" s="14"/>
      <c r="BB94" s="9"/>
      <c r="BC94" s="7" t="s">
        <v>1352</v>
      </c>
      <c r="BD94" s="1"/>
      <c r="BE94" s="1"/>
    </row>
    <row r="95" spans="2:57" ht="217.5" customHeight="1" thickBot="1">
      <c r="B95" s="15"/>
      <c r="C95" s="7" t="s">
        <v>137</v>
      </c>
      <c r="D95" s="7" t="s">
        <v>1228</v>
      </c>
      <c r="E95" s="7" t="s">
        <v>45</v>
      </c>
      <c r="F95" s="7">
        <v>2021</v>
      </c>
      <c r="G95" s="7" t="s">
        <v>39</v>
      </c>
      <c r="H95" s="7" t="s">
        <v>138</v>
      </c>
      <c r="I95" s="7" t="s">
        <v>84</v>
      </c>
      <c r="J95" s="7" t="s">
        <v>85</v>
      </c>
      <c r="K95" s="7" t="s">
        <v>2020</v>
      </c>
      <c r="L95" s="7" t="s">
        <v>2011</v>
      </c>
      <c r="M95" s="11">
        <v>68</v>
      </c>
      <c r="N95" s="8">
        <v>49</v>
      </c>
      <c r="O95" s="8">
        <f t="shared" si="1"/>
        <v>3332</v>
      </c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  <c r="AA95" s="14">
        <v>4</v>
      </c>
      <c r="AB95" s="14">
        <v>4</v>
      </c>
      <c r="AC95" s="14">
        <v>15</v>
      </c>
      <c r="AD95" s="14">
        <v>11</v>
      </c>
      <c r="AE95" s="14">
        <v>11</v>
      </c>
      <c r="AF95" s="14">
        <v>14</v>
      </c>
      <c r="AG95" s="14">
        <v>6</v>
      </c>
      <c r="AH95" s="14">
        <v>3</v>
      </c>
      <c r="AI95" s="14"/>
      <c r="AJ95" s="14"/>
      <c r="AK95" s="14"/>
      <c r="AL95" s="14"/>
      <c r="AM95" s="14"/>
      <c r="AN95" s="14"/>
      <c r="AO95" s="14"/>
      <c r="AP95" s="14"/>
      <c r="AQ95" s="14"/>
      <c r="AR95" s="14"/>
      <c r="AS95" s="14"/>
      <c r="AT95" s="14"/>
      <c r="AU95" s="14"/>
      <c r="AV95" s="14"/>
      <c r="AW95" s="14"/>
      <c r="AX95" s="14"/>
      <c r="AY95" s="14"/>
      <c r="AZ95" s="14"/>
      <c r="BA95" s="14"/>
      <c r="BB95" s="9"/>
      <c r="BC95" s="7" t="s">
        <v>1291</v>
      </c>
      <c r="BD95" s="1"/>
      <c r="BE95" s="1"/>
    </row>
    <row r="96" spans="2:57" ht="209.25" customHeight="1" thickBot="1">
      <c r="B96" s="15"/>
      <c r="C96" s="7" t="s">
        <v>266</v>
      </c>
      <c r="D96" s="7" t="s">
        <v>1228</v>
      </c>
      <c r="E96" s="7" t="s">
        <v>45</v>
      </c>
      <c r="F96" s="7">
        <v>2020</v>
      </c>
      <c r="G96" s="7" t="s">
        <v>39</v>
      </c>
      <c r="H96" s="7" t="s">
        <v>244</v>
      </c>
      <c r="I96" s="7" t="s">
        <v>188</v>
      </c>
      <c r="J96" s="7" t="s">
        <v>189</v>
      </c>
      <c r="K96" s="7" t="s">
        <v>2029</v>
      </c>
      <c r="L96" s="7" t="s">
        <v>2011</v>
      </c>
      <c r="M96" s="11">
        <v>67</v>
      </c>
      <c r="N96" s="8">
        <v>45</v>
      </c>
      <c r="O96" s="8">
        <f t="shared" si="1"/>
        <v>3015</v>
      </c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  <c r="AA96" s="14">
        <v>4</v>
      </c>
      <c r="AB96" s="14">
        <v>2</v>
      </c>
      <c r="AC96" s="14">
        <v>26</v>
      </c>
      <c r="AD96" s="14">
        <v>17</v>
      </c>
      <c r="AE96" s="14">
        <v>13</v>
      </c>
      <c r="AF96" s="14"/>
      <c r="AG96" s="14"/>
      <c r="AH96" s="14">
        <v>5</v>
      </c>
      <c r="AI96" s="14"/>
      <c r="AJ96" s="14"/>
      <c r="AK96" s="14"/>
      <c r="AL96" s="14"/>
      <c r="AM96" s="14"/>
      <c r="AN96" s="14"/>
      <c r="AO96" s="14"/>
      <c r="AP96" s="14"/>
      <c r="AQ96" s="14"/>
      <c r="AR96" s="14"/>
      <c r="AS96" s="14"/>
      <c r="AT96" s="14"/>
      <c r="AU96" s="14"/>
      <c r="AV96" s="14"/>
      <c r="AW96" s="14"/>
      <c r="AX96" s="14"/>
      <c r="AY96" s="14"/>
      <c r="AZ96" s="14"/>
      <c r="BA96" s="14"/>
      <c r="BB96" s="9"/>
      <c r="BC96" s="7" t="s">
        <v>1354</v>
      </c>
      <c r="BD96" s="1"/>
      <c r="BE96" s="1"/>
    </row>
    <row r="97" spans="2:57" ht="295.5" customHeight="1" thickBot="1">
      <c r="B97" s="15"/>
      <c r="C97" s="7" t="s">
        <v>277</v>
      </c>
      <c r="D97" s="7" t="s">
        <v>80</v>
      </c>
      <c r="E97" s="7" t="s">
        <v>38</v>
      </c>
      <c r="F97" s="7">
        <v>2021</v>
      </c>
      <c r="G97" s="7" t="s">
        <v>61</v>
      </c>
      <c r="H97" s="7" t="s">
        <v>193</v>
      </c>
      <c r="I97" s="7" t="s">
        <v>84</v>
      </c>
      <c r="J97" s="7" t="s">
        <v>85</v>
      </c>
      <c r="K97" s="7" t="s">
        <v>2019</v>
      </c>
      <c r="L97" s="7" t="s">
        <v>2008</v>
      </c>
      <c r="M97" s="11">
        <v>66</v>
      </c>
      <c r="N97" s="8">
        <v>55</v>
      </c>
      <c r="O97" s="8">
        <f t="shared" si="1"/>
        <v>3630</v>
      </c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F97" s="14"/>
      <c r="AG97" s="14"/>
      <c r="AH97" s="14"/>
      <c r="AI97" s="14"/>
      <c r="AJ97" s="14"/>
      <c r="AK97" s="14"/>
      <c r="AL97" s="14"/>
      <c r="AM97" s="14"/>
      <c r="AN97" s="14"/>
      <c r="AO97" s="14"/>
      <c r="AP97" s="14"/>
      <c r="AQ97" s="14"/>
      <c r="AR97" s="14"/>
      <c r="AS97" s="14"/>
      <c r="AT97" s="14">
        <v>24</v>
      </c>
      <c r="AU97" s="14"/>
      <c r="AV97" s="14">
        <v>16</v>
      </c>
      <c r="AW97" s="14"/>
      <c r="AX97" s="14">
        <v>21</v>
      </c>
      <c r="AY97" s="14">
        <v>3</v>
      </c>
      <c r="AZ97" s="14"/>
      <c r="BA97" s="14">
        <v>2</v>
      </c>
      <c r="BB97" s="9"/>
      <c r="BC97" s="7" t="s">
        <v>1362</v>
      </c>
      <c r="BD97" s="1"/>
      <c r="BE97" s="1"/>
    </row>
    <row r="98" spans="2:57" ht="37.5" customHeight="1" thickBot="1">
      <c r="B98" s="15" t="s">
        <v>1</v>
      </c>
      <c r="C98" s="7" t="s">
        <v>243</v>
      </c>
      <c r="D98" s="7" t="s">
        <v>1228</v>
      </c>
      <c r="E98" s="7" t="s">
        <v>45</v>
      </c>
      <c r="F98" s="7">
        <v>2020</v>
      </c>
      <c r="G98" s="7" t="s">
        <v>39</v>
      </c>
      <c r="H98" s="7" t="s">
        <v>244</v>
      </c>
      <c r="I98" s="7" t="s">
        <v>245</v>
      </c>
      <c r="J98" s="7" t="s">
        <v>246</v>
      </c>
      <c r="K98" s="7" t="s">
        <v>2020</v>
      </c>
      <c r="L98" s="7" t="s">
        <v>2011</v>
      </c>
      <c r="M98" s="11">
        <v>65</v>
      </c>
      <c r="N98" s="8">
        <v>45</v>
      </c>
      <c r="O98" s="8">
        <f t="shared" si="1"/>
        <v>2925</v>
      </c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4">
        <v>1</v>
      </c>
      <c r="AB98" s="14">
        <v>6</v>
      </c>
      <c r="AC98" s="14">
        <v>24</v>
      </c>
      <c r="AD98" s="14">
        <v>18</v>
      </c>
      <c r="AE98" s="14">
        <v>11</v>
      </c>
      <c r="AF98" s="14">
        <v>3</v>
      </c>
      <c r="AG98" s="14"/>
      <c r="AH98" s="14">
        <v>2</v>
      </c>
      <c r="AI98" s="14"/>
      <c r="AJ98" s="14"/>
      <c r="AK98" s="14"/>
      <c r="AL98" s="14"/>
      <c r="AM98" s="14"/>
      <c r="AN98" s="14"/>
      <c r="AO98" s="14"/>
      <c r="AP98" s="14"/>
      <c r="AQ98" s="14"/>
      <c r="AR98" s="14"/>
      <c r="AS98" s="14"/>
      <c r="AT98" s="14"/>
      <c r="AU98" s="14"/>
      <c r="AV98" s="14"/>
      <c r="AW98" s="14"/>
      <c r="AX98" s="14"/>
      <c r="AY98" s="14"/>
      <c r="AZ98" s="14"/>
      <c r="BA98" s="14"/>
      <c r="BB98" s="9"/>
      <c r="BC98" s="7" t="s">
        <v>1342</v>
      </c>
      <c r="BD98" s="1"/>
      <c r="BE98" s="1"/>
    </row>
    <row r="99" spans="2:57" ht="295.5" customHeight="1" thickBot="1">
      <c r="B99" s="15"/>
      <c r="C99" s="7" t="s">
        <v>170</v>
      </c>
      <c r="D99" s="7" t="s">
        <v>80</v>
      </c>
      <c r="E99" s="7" t="s">
        <v>38</v>
      </c>
      <c r="F99" s="7">
        <v>2020</v>
      </c>
      <c r="G99" s="7" t="s">
        <v>61</v>
      </c>
      <c r="H99" s="7" t="s">
        <v>120</v>
      </c>
      <c r="I99" s="7" t="s">
        <v>58</v>
      </c>
      <c r="J99" s="7" t="s">
        <v>59</v>
      </c>
      <c r="K99" s="7" t="s">
        <v>2019</v>
      </c>
      <c r="L99" s="7" t="s">
        <v>2014</v>
      </c>
      <c r="M99" s="11">
        <v>65</v>
      </c>
      <c r="N99" s="8">
        <v>39</v>
      </c>
      <c r="O99" s="8">
        <f t="shared" si="1"/>
        <v>2535</v>
      </c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F99" s="14"/>
      <c r="AG99" s="14"/>
      <c r="AH99" s="14"/>
      <c r="AI99" s="14"/>
      <c r="AJ99" s="14"/>
      <c r="AK99" s="14"/>
      <c r="AL99" s="14"/>
      <c r="AM99" s="14"/>
      <c r="AN99" s="14"/>
      <c r="AO99" s="14"/>
      <c r="AP99" s="14"/>
      <c r="AQ99" s="14"/>
      <c r="AR99" s="14"/>
      <c r="AS99" s="14"/>
      <c r="AT99" s="14">
        <v>5</v>
      </c>
      <c r="AU99" s="14"/>
      <c r="AV99" s="14">
        <v>16</v>
      </c>
      <c r="AW99" s="14"/>
      <c r="AX99" s="14">
        <v>21</v>
      </c>
      <c r="AY99" s="14">
        <v>8</v>
      </c>
      <c r="AZ99" s="14">
        <v>6</v>
      </c>
      <c r="BA99" s="14">
        <v>9</v>
      </c>
      <c r="BB99" s="9"/>
      <c r="BC99" s="7" t="s">
        <v>1356</v>
      </c>
      <c r="BD99" s="1"/>
      <c r="BE99" s="1"/>
    </row>
    <row r="100" spans="2:57" ht="295.5" customHeight="1" thickBot="1">
      <c r="B100" s="15"/>
      <c r="C100" s="7" t="s">
        <v>262</v>
      </c>
      <c r="D100" s="7" t="s">
        <v>80</v>
      </c>
      <c r="E100" s="7" t="s">
        <v>38</v>
      </c>
      <c r="F100" s="7">
        <v>2021</v>
      </c>
      <c r="G100" s="7" t="s">
        <v>61</v>
      </c>
      <c r="H100" s="7" t="s">
        <v>263</v>
      </c>
      <c r="I100" s="7" t="s">
        <v>58</v>
      </c>
      <c r="J100" s="7" t="s">
        <v>59</v>
      </c>
      <c r="K100" s="7" t="s">
        <v>2060</v>
      </c>
      <c r="L100" s="7" t="s">
        <v>2008</v>
      </c>
      <c r="M100" s="11">
        <v>65</v>
      </c>
      <c r="N100" s="8">
        <v>65</v>
      </c>
      <c r="O100" s="8">
        <f t="shared" si="1"/>
        <v>4225</v>
      </c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F100" s="14"/>
      <c r="AG100" s="14"/>
      <c r="AH100" s="14"/>
      <c r="AI100" s="14"/>
      <c r="AJ100" s="14"/>
      <c r="AK100" s="14"/>
      <c r="AL100" s="14"/>
      <c r="AM100" s="14"/>
      <c r="AN100" s="14"/>
      <c r="AO100" s="14"/>
      <c r="AP100" s="14"/>
      <c r="AQ100" s="14"/>
      <c r="AR100" s="14"/>
      <c r="AS100" s="14"/>
      <c r="AT100" s="14"/>
      <c r="AU100" s="14"/>
      <c r="AV100" s="14">
        <v>13</v>
      </c>
      <c r="AW100" s="14"/>
      <c r="AX100" s="14">
        <v>40</v>
      </c>
      <c r="AY100" s="14">
        <v>12</v>
      </c>
      <c r="AZ100" s="14"/>
      <c r="BA100" s="14"/>
      <c r="BB100" s="9"/>
      <c r="BC100" s="7" t="s">
        <v>1351</v>
      </c>
      <c r="BD100" s="1"/>
      <c r="BE100" s="1"/>
    </row>
    <row r="101" spans="2:57" ht="295.5" customHeight="1" thickBot="1">
      <c r="B101" s="15" t="s">
        <v>35</v>
      </c>
      <c r="C101" s="7" t="s">
        <v>281</v>
      </c>
      <c r="D101" s="7" t="s">
        <v>80</v>
      </c>
      <c r="E101" s="7" t="s">
        <v>45</v>
      </c>
      <c r="F101" s="7">
        <v>2020</v>
      </c>
      <c r="G101" s="7" t="s">
        <v>61</v>
      </c>
      <c r="H101" s="7" t="s">
        <v>282</v>
      </c>
      <c r="I101" s="7" t="s">
        <v>115</v>
      </c>
      <c r="J101" s="7" t="s">
        <v>116</v>
      </c>
      <c r="K101" s="7" t="s">
        <v>2022</v>
      </c>
      <c r="L101" s="7" t="s">
        <v>2014</v>
      </c>
      <c r="M101" s="11">
        <v>64</v>
      </c>
      <c r="N101" s="8">
        <v>49</v>
      </c>
      <c r="O101" s="8">
        <f t="shared" si="1"/>
        <v>3136</v>
      </c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  <c r="AA101" s="14">
        <v>2</v>
      </c>
      <c r="AB101" s="14"/>
      <c r="AC101" s="14">
        <v>18</v>
      </c>
      <c r="AD101" s="14">
        <v>13</v>
      </c>
      <c r="AE101" s="14">
        <v>14</v>
      </c>
      <c r="AF101" s="14">
        <v>7</v>
      </c>
      <c r="AG101" s="14">
        <v>3</v>
      </c>
      <c r="AH101" s="14">
        <v>7</v>
      </c>
      <c r="AI101" s="14"/>
      <c r="AJ101" s="14"/>
      <c r="AK101" s="14"/>
      <c r="AL101" s="14"/>
      <c r="AM101" s="14"/>
      <c r="AN101" s="14"/>
      <c r="AO101" s="14"/>
      <c r="AP101" s="14"/>
      <c r="AQ101" s="14"/>
      <c r="AR101" s="14"/>
      <c r="AS101" s="14"/>
      <c r="AT101" s="14"/>
      <c r="AU101" s="14"/>
      <c r="AV101" s="14"/>
      <c r="AW101" s="14"/>
      <c r="AX101" s="14"/>
      <c r="AY101" s="14"/>
      <c r="AZ101" s="14"/>
      <c r="BA101" s="14"/>
      <c r="BB101" s="9"/>
      <c r="BC101" s="7" t="s">
        <v>1364</v>
      </c>
      <c r="BD101" s="1"/>
      <c r="BE101" s="1"/>
    </row>
    <row r="102" spans="2:57" ht="42.75" customHeight="1" thickBot="1">
      <c r="B102" s="15"/>
      <c r="C102" s="7" t="s">
        <v>236</v>
      </c>
      <c r="D102" s="7" t="s">
        <v>1203</v>
      </c>
      <c r="E102" s="7" t="s">
        <v>45</v>
      </c>
      <c r="F102" s="7">
        <v>2019</v>
      </c>
      <c r="G102" s="7" t="s">
        <v>39</v>
      </c>
      <c r="H102" s="7" t="s">
        <v>237</v>
      </c>
      <c r="I102" s="7" t="s">
        <v>238</v>
      </c>
      <c r="J102" s="7" t="s">
        <v>239</v>
      </c>
      <c r="K102" s="7" t="s">
        <v>2016</v>
      </c>
      <c r="L102" s="7" t="s">
        <v>2009</v>
      </c>
      <c r="M102" s="11">
        <v>63</v>
      </c>
      <c r="N102" s="8">
        <v>59</v>
      </c>
      <c r="O102" s="8">
        <f t="shared" si="1"/>
        <v>3717</v>
      </c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4">
        <v>5</v>
      </c>
      <c r="AB102" s="14"/>
      <c r="AC102" s="14">
        <v>1</v>
      </c>
      <c r="AD102" s="14">
        <v>12</v>
      </c>
      <c r="AE102" s="14">
        <v>21</v>
      </c>
      <c r="AF102" s="14">
        <v>18</v>
      </c>
      <c r="AG102" s="14">
        <v>4</v>
      </c>
      <c r="AH102" s="14">
        <v>2</v>
      </c>
      <c r="AI102" s="14"/>
      <c r="AJ102" s="14"/>
      <c r="AK102" s="14"/>
      <c r="AL102" s="14"/>
      <c r="AM102" s="14"/>
      <c r="AN102" s="14"/>
      <c r="AO102" s="14"/>
      <c r="AP102" s="14"/>
      <c r="AQ102" s="14"/>
      <c r="AR102" s="14"/>
      <c r="AS102" s="14"/>
      <c r="AT102" s="14"/>
      <c r="AU102" s="14"/>
      <c r="AV102" s="14"/>
      <c r="AW102" s="14"/>
      <c r="AX102" s="14"/>
      <c r="AY102" s="14"/>
      <c r="AZ102" s="14"/>
      <c r="BA102" s="14"/>
      <c r="BB102" s="9"/>
      <c r="BC102" s="7" t="s">
        <v>1340</v>
      </c>
      <c r="BD102" s="1"/>
      <c r="BE102" s="1"/>
    </row>
    <row r="103" spans="2:57" ht="195.75" customHeight="1" thickBot="1">
      <c r="B103" s="15"/>
      <c r="C103" s="7" t="s">
        <v>289</v>
      </c>
      <c r="D103" s="7" t="s">
        <v>1228</v>
      </c>
      <c r="E103" s="7" t="s">
        <v>45</v>
      </c>
      <c r="F103" s="7">
        <v>2019</v>
      </c>
      <c r="G103" s="7" t="s">
        <v>39</v>
      </c>
      <c r="H103" s="7" t="s">
        <v>290</v>
      </c>
      <c r="I103" s="7" t="s">
        <v>238</v>
      </c>
      <c r="J103" s="7" t="s">
        <v>239</v>
      </c>
      <c r="K103" s="7" t="s">
        <v>2016</v>
      </c>
      <c r="L103" s="7" t="s">
        <v>2009</v>
      </c>
      <c r="M103" s="11">
        <v>63</v>
      </c>
      <c r="N103" s="8">
        <v>54</v>
      </c>
      <c r="O103" s="8">
        <f t="shared" si="1"/>
        <v>3402</v>
      </c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4"/>
      <c r="AA103" s="14">
        <v>6</v>
      </c>
      <c r="AB103" s="14">
        <v>5</v>
      </c>
      <c r="AC103" s="14">
        <v>6</v>
      </c>
      <c r="AD103" s="14">
        <v>13</v>
      </c>
      <c r="AE103" s="14">
        <v>12</v>
      </c>
      <c r="AF103" s="14">
        <v>11</v>
      </c>
      <c r="AG103" s="14">
        <v>5</v>
      </c>
      <c r="AH103" s="14">
        <v>5</v>
      </c>
      <c r="AI103" s="14"/>
      <c r="AJ103" s="14"/>
      <c r="AK103" s="14"/>
      <c r="AL103" s="14"/>
      <c r="AM103" s="14"/>
      <c r="AN103" s="14"/>
      <c r="AO103" s="14"/>
      <c r="AP103" s="14"/>
      <c r="AQ103" s="14"/>
      <c r="AR103" s="14"/>
      <c r="AS103" s="14"/>
      <c r="AT103" s="14"/>
      <c r="AU103" s="14"/>
      <c r="AV103" s="14"/>
      <c r="AW103" s="14"/>
      <c r="AX103" s="14"/>
      <c r="AY103" s="14"/>
      <c r="AZ103" s="14"/>
      <c r="BA103" s="14"/>
      <c r="BB103" s="9"/>
      <c r="BC103" s="7" t="s">
        <v>1368</v>
      </c>
      <c r="BD103" s="1"/>
      <c r="BE103" s="1"/>
    </row>
    <row r="104" spans="2:57" ht="202.5" customHeight="1" thickBot="1">
      <c r="B104" s="15" t="s">
        <v>35</v>
      </c>
      <c r="C104" s="7" t="s">
        <v>223</v>
      </c>
      <c r="D104" s="7" t="s">
        <v>80</v>
      </c>
      <c r="E104" s="7" t="s">
        <v>38</v>
      </c>
      <c r="F104" s="7">
        <v>2020</v>
      </c>
      <c r="G104" s="7" t="s">
        <v>61</v>
      </c>
      <c r="H104" s="7" t="s">
        <v>224</v>
      </c>
      <c r="I104" s="7" t="s">
        <v>115</v>
      </c>
      <c r="J104" s="7" t="s">
        <v>116</v>
      </c>
      <c r="K104" s="7" t="s">
        <v>2027</v>
      </c>
      <c r="L104" s="7" t="s">
        <v>2014</v>
      </c>
      <c r="M104" s="11">
        <v>63</v>
      </c>
      <c r="N104" s="8">
        <v>29</v>
      </c>
      <c r="O104" s="8">
        <f t="shared" si="1"/>
        <v>1827</v>
      </c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F104" s="14"/>
      <c r="AG104" s="14"/>
      <c r="AH104" s="14"/>
      <c r="AI104" s="14"/>
      <c r="AJ104" s="14"/>
      <c r="AK104" s="14"/>
      <c r="AL104" s="14"/>
      <c r="AM104" s="14"/>
      <c r="AN104" s="14"/>
      <c r="AO104" s="14"/>
      <c r="AP104" s="14"/>
      <c r="AQ104" s="14"/>
      <c r="AR104" s="14"/>
      <c r="AS104" s="14"/>
      <c r="AT104" s="14">
        <v>1</v>
      </c>
      <c r="AU104" s="14"/>
      <c r="AV104" s="14"/>
      <c r="AW104" s="14"/>
      <c r="AX104" s="14">
        <v>8</v>
      </c>
      <c r="AY104" s="14">
        <v>14</v>
      </c>
      <c r="AZ104" s="14">
        <v>18</v>
      </c>
      <c r="BA104" s="14">
        <v>22</v>
      </c>
      <c r="BB104" s="9"/>
      <c r="BC104" s="7" t="s">
        <v>1357</v>
      </c>
      <c r="BD104" s="1"/>
      <c r="BE104" s="1"/>
    </row>
    <row r="105" spans="2:57" ht="295.5" customHeight="1" thickBot="1">
      <c r="B105" s="15"/>
      <c r="C105" s="7" t="s">
        <v>312</v>
      </c>
      <c r="D105" s="7" t="s">
        <v>80</v>
      </c>
      <c r="E105" s="7" t="s">
        <v>38</v>
      </c>
      <c r="F105" s="7">
        <v>2021</v>
      </c>
      <c r="G105" s="7" t="s">
        <v>61</v>
      </c>
      <c r="H105" s="7" t="s">
        <v>313</v>
      </c>
      <c r="I105" s="7" t="s">
        <v>314</v>
      </c>
      <c r="J105" s="7" t="s">
        <v>315</v>
      </c>
      <c r="K105" s="7" t="s">
        <v>2038</v>
      </c>
      <c r="L105" s="7" t="s">
        <v>2008</v>
      </c>
      <c r="M105" s="11">
        <v>62</v>
      </c>
      <c r="N105" s="8">
        <v>55</v>
      </c>
      <c r="O105" s="8">
        <f t="shared" si="1"/>
        <v>3410</v>
      </c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F105" s="14"/>
      <c r="AG105" s="14"/>
      <c r="AH105" s="14"/>
      <c r="AI105" s="14"/>
      <c r="AJ105" s="14"/>
      <c r="AK105" s="14"/>
      <c r="AL105" s="14"/>
      <c r="AM105" s="14"/>
      <c r="AN105" s="14"/>
      <c r="AO105" s="14"/>
      <c r="AP105" s="14"/>
      <c r="AQ105" s="14"/>
      <c r="AR105" s="14"/>
      <c r="AS105" s="14"/>
      <c r="AT105" s="14">
        <v>3</v>
      </c>
      <c r="AU105" s="14"/>
      <c r="AV105" s="14">
        <v>33</v>
      </c>
      <c r="AW105" s="14"/>
      <c r="AX105" s="14">
        <v>16</v>
      </c>
      <c r="AY105" s="14">
        <v>4</v>
      </c>
      <c r="AZ105" s="14">
        <v>6</v>
      </c>
      <c r="BA105" s="14"/>
      <c r="BB105" s="9"/>
      <c r="BC105" s="7" t="s">
        <v>1378</v>
      </c>
      <c r="BD105" s="1"/>
      <c r="BE105" s="1"/>
    </row>
    <row r="106" spans="2:57" ht="191.25" customHeight="1" thickBot="1">
      <c r="B106" s="15"/>
      <c r="C106" s="7" t="s">
        <v>223</v>
      </c>
      <c r="D106" s="7" t="s">
        <v>80</v>
      </c>
      <c r="E106" s="7" t="s">
        <v>38</v>
      </c>
      <c r="F106" s="7">
        <v>2020</v>
      </c>
      <c r="G106" s="7" t="s">
        <v>61</v>
      </c>
      <c r="H106" s="7" t="s">
        <v>224</v>
      </c>
      <c r="I106" s="7" t="s">
        <v>129</v>
      </c>
      <c r="J106" s="7" t="s">
        <v>130</v>
      </c>
      <c r="K106" s="7" t="s">
        <v>2027</v>
      </c>
      <c r="L106" s="7" t="s">
        <v>2014</v>
      </c>
      <c r="M106" s="11">
        <v>62</v>
      </c>
      <c r="N106" s="8">
        <v>29</v>
      </c>
      <c r="O106" s="8">
        <f t="shared" si="1"/>
        <v>1798</v>
      </c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F106" s="14"/>
      <c r="AG106" s="14"/>
      <c r="AH106" s="14"/>
      <c r="AI106" s="14"/>
      <c r="AJ106" s="14"/>
      <c r="AK106" s="14"/>
      <c r="AL106" s="14"/>
      <c r="AM106" s="14"/>
      <c r="AN106" s="14"/>
      <c r="AO106" s="14"/>
      <c r="AP106" s="14"/>
      <c r="AQ106" s="14"/>
      <c r="AR106" s="14"/>
      <c r="AS106" s="14"/>
      <c r="AT106" s="14"/>
      <c r="AU106" s="14"/>
      <c r="AV106" s="14">
        <v>5</v>
      </c>
      <c r="AW106" s="14"/>
      <c r="AX106" s="14">
        <v>5</v>
      </c>
      <c r="AY106" s="14">
        <v>13</v>
      </c>
      <c r="AZ106" s="14">
        <v>18</v>
      </c>
      <c r="BA106" s="14">
        <v>21</v>
      </c>
      <c r="BB106" s="9"/>
      <c r="BC106" s="7" t="s">
        <v>1365</v>
      </c>
      <c r="BD106" s="1"/>
      <c r="BE106" s="1"/>
    </row>
    <row r="107" spans="2:57" ht="295.5" customHeight="1" thickBot="1">
      <c r="B107" s="15"/>
      <c r="C107" s="7" t="s">
        <v>261</v>
      </c>
      <c r="D107" s="7" t="s">
        <v>80</v>
      </c>
      <c r="E107" s="7" t="s">
        <v>38</v>
      </c>
      <c r="F107" s="7">
        <v>2021</v>
      </c>
      <c r="G107" s="7" t="s">
        <v>61</v>
      </c>
      <c r="H107" s="7" t="s">
        <v>120</v>
      </c>
      <c r="I107" s="7" t="s">
        <v>70</v>
      </c>
      <c r="J107" s="7" t="s">
        <v>71</v>
      </c>
      <c r="K107" s="7" t="s">
        <v>2024</v>
      </c>
      <c r="L107" s="7" t="s">
        <v>2008</v>
      </c>
      <c r="M107" s="11">
        <v>62</v>
      </c>
      <c r="N107" s="8">
        <v>39</v>
      </c>
      <c r="O107" s="8">
        <f t="shared" si="1"/>
        <v>2418</v>
      </c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F107" s="14"/>
      <c r="AG107" s="14"/>
      <c r="AH107" s="14"/>
      <c r="AI107" s="14"/>
      <c r="AJ107" s="14"/>
      <c r="AK107" s="14"/>
      <c r="AL107" s="14"/>
      <c r="AM107" s="14"/>
      <c r="AN107" s="14"/>
      <c r="AO107" s="14"/>
      <c r="AP107" s="14"/>
      <c r="AQ107" s="14"/>
      <c r="AR107" s="14"/>
      <c r="AS107" s="14"/>
      <c r="AT107" s="14">
        <v>14</v>
      </c>
      <c r="AU107" s="14"/>
      <c r="AV107" s="14">
        <v>17</v>
      </c>
      <c r="AW107" s="14"/>
      <c r="AX107" s="14">
        <v>22</v>
      </c>
      <c r="AY107" s="14">
        <v>9</v>
      </c>
      <c r="AZ107" s="14"/>
      <c r="BA107" s="14"/>
      <c r="BB107" s="9"/>
      <c r="BC107" s="7" t="s">
        <v>1373</v>
      </c>
      <c r="BD107" s="1"/>
      <c r="BE107" s="1"/>
    </row>
    <row r="108" spans="2:57" ht="214.5" customHeight="1" thickBot="1">
      <c r="B108" s="15"/>
      <c r="C108" s="7" t="s">
        <v>259</v>
      </c>
      <c r="D108" s="7" t="s">
        <v>80</v>
      </c>
      <c r="E108" s="7" t="s">
        <v>38</v>
      </c>
      <c r="F108" s="7">
        <v>2021</v>
      </c>
      <c r="G108" s="7" t="s">
        <v>61</v>
      </c>
      <c r="H108" s="7" t="s">
        <v>260</v>
      </c>
      <c r="I108" s="7" t="s">
        <v>175</v>
      </c>
      <c r="J108" s="7" t="s">
        <v>176</v>
      </c>
      <c r="K108" s="7" t="s">
        <v>2024</v>
      </c>
      <c r="L108" s="7" t="s">
        <v>2008</v>
      </c>
      <c r="M108" s="11">
        <v>62</v>
      </c>
      <c r="N108" s="8">
        <v>59</v>
      </c>
      <c r="O108" s="8">
        <f t="shared" si="1"/>
        <v>3658</v>
      </c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F108" s="14"/>
      <c r="AG108" s="14"/>
      <c r="AH108" s="14"/>
      <c r="AI108" s="14"/>
      <c r="AJ108" s="14"/>
      <c r="AK108" s="14"/>
      <c r="AL108" s="14"/>
      <c r="AM108" s="14"/>
      <c r="AN108" s="14"/>
      <c r="AO108" s="14"/>
      <c r="AP108" s="14"/>
      <c r="AQ108" s="14"/>
      <c r="AR108" s="14"/>
      <c r="AS108" s="14"/>
      <c r="AT108" s="14">
        <v>13</v>
      </c>
      <c r="AU108" s="14"/>
      <c r="AV108" s="14">
        <v>20</v>
      </c>
      <c r="AW108" s="14"/>
      <c r="AX108" s="14">
        <v>19</v>
      </c>
      <c r="AY108" s="14">
        <v>7</v>
      </c>
      <c r="AZ108" s="14">
        <v>2</v>
      </c>
      <c r="BA108" s="14">
        <v>1</v>
      </c>
      <c r="BB108" s="9"/>
      <c r="BC108" s="7" t="s">
        <v>1369</v>
      </c>
      <c r="BD108" s="1"/>
      <c r="BE108" s="1"/>
    </row>
    <row r="109" spans="2:57" ht="295.5" customHeight="1" thickBot="1">
      <c r="B109" s="15" t="s">
        <v>35</v>
      </c>
      <c r="C109" s="7" t="s">
        <v>291</v>
      </c>
      <c r="D109" s="7" t="s">
        <v>80</v>
      </c>
      <c r="E109" s="7" t="s">
        <v>45</v>
      </c>
      <c r="F109" s="7">
        <v>2020</v>
      </c>
      <c r="G109" s="7" t="s">
        <v>61</v>
      </c>
      <c r="H109" s="7" t="s">
        <v>292</v>
      </c>
      <c r="I109" s="7" t="s">
        <v>203</v>
      </c>
      <c r="J109" s="7" t="s">
        <v>204</v>
      </c>
      <c r="K109" s="7" t="s">
        <v>2027</v>
      </c>
      <c r="L109" s="7" t="s">
        <v>2008</v>
      </c>
      <c r="M109" s="11">
        <v>61</v>
      </c>
      <c r="N109" s="8">
        <v>45</v>
      </c>
      <c r="O109" s="8">
        <f t="shared" si="1"/>
        <v>2745</v>
      </c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Z109" s="14"/>
      <c r="AA109" s="14">
        <v>23</v>
      </c>
      <c r="AB109" s="14">
        <v>20</v>
      </c>
      <c r="AC109" s="14">
        <v>16</v>
      </c>
      <c r="AD109" s="14">
        <v>2</v>
      </c>
      <c r="AE109" s="14"/>
      <c r="AF109" s="14"/>
      <c r="AG109" s="14"/>
      <c r="AH109" s="14"/>
      <c r="AI109" s="14"/>
      <c r="AJ109" s="14"/>
      <c r="AK109" s="14"/>
      <c r="AL109" s="14"/>
      <c r="AM109" s="14"/>
      <c r="AN109" s="14"/>
      <c r="AO109" s="14"/>
      <c r="AP109" s="14"/>
      <c r="AQ109" s="14"/>
      <c r="AR109" s="14"/>
      <c r="AS109" s="14"/>
      <c r="AT109" s="14"/>
      <c r="AU109" s="14"/>
      <c r="AV109" s="14"/>
      <c r="AW109" s="14"/>
      <c r="AX109" s="14"/>
      <c r="AY109" s="14"/>
      <c r="AZ109" s="14"/>
      <c r="BA109" s="14"/>
      <c r="BB109" s="9"/>
      <c r="BC109" s="7" t="s">
        <v>1370</v>
      </c>
      <c r="BD109" s="1"/>
      <c r="BE109" s="1"/>
    </row>
    <row r="110" spans="2:57" ht="295.5" customHeight="1" thickBot="1">
      <c r="B110" s="15" t="s">
        <v>35</v>
      </c>
      <c r="C110" s="7" t="s">
        <v>234</v>
      </c>
      <c r="D110" s="7" t="s">
        <v>80</v>
      </c>
      <c r="E110" s="7" t="s">
        <v>38</v>
      </c>
      <c r="F110" s="7">
        <v>2020</v>
      </c>
      <c r="G110" s="7" t="s">
        <v>61</v>
      </c>
      <c r="H110" s="7" t="s">
        <v>235</v>
      </c>
      <c r="I110" s="7" t="s">
        <v>93</v>
      </c>
      <c r="J110" s="7" t="s">
        <v>94</v>
      </c>
      <c r="K110" s="7" t="s">
        <v>2027</v>
      </c>
      <c r="L110" s="7" t="s">
        <v>2014</v>
      </c>
      <c r="M110" s="11">
        <v>61</v>
      </c>
      <c r="N110" s="8">
        <v>45</v>
      </c>
      <c r="O110" s="8">
        <f t="shared" si="1"/>
        <v>2745</v>
      </c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F110" s="14"/>
      <c r="AG110" s="14"/>
      <c r="AH110" s="14"/>
      <c r="AI110" s="14"/>
      <c r="AJ110" s="14"/>
      <c r="AK110" s="14"/>
      <c r="AL110" s="14"/>
      <c r="AM110" s="14"/>
      <c r="AN110" s="14"/>
      <c r="AO110" s="14"/>
      <c r="AP110" s="14"/>
      <c r="AQ110" s="14"/>
      <c r="AR110" s="14"/>
      <c r="AS110" s="14"/>
      <c r="AT110" s="14"/>
      <c r="AU110" s="14"/>
      <c r="AV110" s="14">
        <v>26</v>
      </c>
      <c r="AW110" s="14"/>
      <c r="AX110" s="14">
        <v>30</v>
      </c>
      <c r="AY110" s="14"/>
      <c r="AZ110" s="14"/>
      <c r="BA110" s="14">
        <v>5</v>
      </c>
      <c r="BB110" s="9"/>
      <c r="BC110" s="7" t="s">
        <v>1372</v>
      </c>
      <c r="BD110" s="1"/>
      <c r="BE110" s="1"/>
    </row>
    <row r="111" spans="2:57" ht="295.5" customHeight="1" thickBot="1">
      <c r="B111" s="15" t="s">
        <v>35</v>
      </c>
      <c r="C111" s="7" t="s">
        <v>295</v>
      </c>
      <c r="D111" s="7" t="s">
        <v>1228</v>
      </c>
      <c r="E111" s="7" t="s">
        <v>45</v>
      </c>
      <c r="F111" s="7">
        <v>2020</v>
      </c>
      <c r="G111" s="7" t="s">
        <v>39</v>
      </c>
      <c r="H111" s="7" t="s">
        <v>144</v>
      </c>
      <c r="I111" s="7" t="s">
        <v>368</v>
      </c>
      <c r="J111" s="7" t="s">
        <v>369</v>
      </c>
      <c r="K111" s="7" t="s">
        <v>2020</v>
      </c>
      <c r="L111" s="7" t="s">
        <v>2011</v>
      </c>
      <c r="M111" s="11">
        <v>60</v>
      </c>
      <c r="N111" s="8">
        <v>69</v>
      </c>
      <c r="O111" s="8">
        <f t="shared" si="1"/>
        <v>4140</v>
      </c>
      <c r="P111" s="14"/>
      <c r="Q111" s="14"/>
      <c r="R111" s="14"/>
      <c r="S111" s="14"/>
      <c r="T111" s="14"/>
      <c r="U111" s="14"/>
      <c r="V111" s="14"/>
      <c r="W111" s="14"/>
      <c r="X111" s="14"/>
      <c r="Y111" s="14"/>
      <c r="Z111" s="14"/>
      <c r="AA111" s="14">
        <v>2</v>
      </c>
      <c r="AB111" s="14">
        <v>10</v>
      </c>
      <c r="AC111" s="14">
        <v>34</v>
      </c>
      <c r="AD111" s="14">
        <v>8</v>
      </c>
      <c r="AE111" s="14">
        <v>6</v>
      </c>
      <c r="AF111" s="14"/>
      <c r="AG111" s="14"/>
      <c r="AH111" s="14"/>
      <c r="AI111" s="14"/>
      <c r="AJ111" s="14"/>
      <c r="AK111" s="14"/>
      <c r="AL111" s="14"/>
      <c r="AM111" s="14"/>
      <c r="AN111" s="14"/>
      <c r="AO111" s="14"/>
      <c r="AP111" s="14"/>
      <c r="AQ111" s="14"/>
      <c r="AR111" s="14"/>
      <c r="AS111" s="14"/>
      <c r="AT111" s="14"/>
      <c r="AU111" s="14"/>
      <c r="AV111" s="14"/>
      <c r="AW111" s="14"/>
      <c r="AX111" s="14"/>
      <c r="AY111" s="14"/>
      <c r="AZ111" s="14"/>
      <c r="BA111" s="14"/>
      <c r="BB111" s="9"/>
      <c r="BC111" s="7" t="s">
        <v>1419</v>
      </c>
      <c r="BD111" s="1"/>
      <c r="BE111" s="1"/>
    </row>
    <row r="112" spans="2:57" ht="295.5" customHeight="1" thickBot="1">
      <c r="B112" s="15"/>
      <c r="C112" s="7" t="s">
        <v>295</v>
      </c>
      <c r="D112" s="7" t="s">
        <v>1228</v>
      </c>
      <c r="E112" s="7" t="s">
        <v>45</v>
      </c>
      <c r="F112" s="7">
        <v>2021</v>
      </c>
      <c r="G112" s="7" t="s">
        <v>39</v>
      </c>
      <c r="H112" s="7" t="s">
        <v>144</v>
      </c>
      <c r="I112" s="7" t="s">
        <v>296</v>
      </c>
      <c r="J112" s="7" t="s">
        <v>297</v>
      </c>
      <c r="K112" s="7" t="s">
        <v>2020</v>
      </c>
      <c r="L112" s="7" t="s">
        <v>2011</v>
      </c>
      <c r="M112" s="11">
        <v>60</v>
      </c>
      <c r="N112" s="8">
        <v>69</v>
      </c>
      <c r="O112" s="8">
        <f t="shared" si="1"/>
        <v>4140</v>
      </c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  <c r="AA112" s="14">
        <v>4</v>
      </c>
      <c r="AB112" s="14"/>
      <c r="AC112" s="14">
        <v>30</v>
      </c>
      <c r="AD112" s="14">
        <v>18</v>
      </c>
      <c r="AE112" s="14">
        <v>7</v>
      </c>
      <c r="AF112" s="14"/>
      <c r="AG112" s="14">
        <v>1</v>
      </c>
      <c r="AH112" s="14"/>
      <c r="AI112" s="14"/>
      <c r="AJ112" s="14"/>
      <c r="AK112" s="14"/>
      <c r="AL112" s="14"/>
      <c r="AM112" s="14"/>
      <c r="AN112" s="14"/>
      <c r="AO112" s="14"/>
      <c r="AP112" s="14"/>
      <c r="AQ112" s="14"/>
      <c r="AR112" s="14"/>
      <c r="AS112" s="14"/>
      <c r="AT112" s="14"/>
      <c r="AU112" s="14"/>
      <c r="AV112" s="14"/>
      <c r="AW112" s="14"/>
      <c r="AX112" s="14"/>
      <c r="AY112" s="14"/>
      <c r="AZ112" s="14"/>
      <c r="BA112" s="14"/>
      <c r="BB112" s="9"/>
      <c r="BC112" s="7" t="s">
        <v>1374</v>
      </c>
      <c r="BD112" s="1"/>
      <c r="BE112" s="1"/>
    </row>
    <row r="113" spans="2:57" ht="295.5" customHeight="1" thickBot="1">
      <c r="B113" s="15"/>
      <c r="C113" s="7" t="s">
        <v>273</v>
      </c>
      <c r="D113" s="7" t="s">
        <v>73</v>
      </c>
      <c r="E113" s="7" t="s">
        <v>50</v>
      </c>
      <c r="F113" s="7">
        <v>2022</v>
      </c>
      <c r="G113" s="7" t="s">
        <v>39</v>
      </c>
      <c r="H113" s="7" t="s">
        <v>274</v>
      </c>
      <c r="I113" s="7" t="s">
        <v>275</v>
      </c>
      <c r="J113" s="7" t="s">
        <v>276</v>
      </c>
      <c r="K113" s="7" t="s">
        <v>2029</v>
      </c>
      <c r="L113" s="7" t="s">
        <v>2007</v>
      </c>
      <c r="M113" s="11">
        <v>60</v>
      </c>
      <c r="N113" s="8">
        <v>180</v>
      </c>
      <c r="O113" s="8">
        <f t="shared" si="1"/>
        <v>10800</v>
      </c>
      <c r="P113" s="14"/>
      <c r="Q113" s="14"/>
      <c r="R113" s="14">
        <v>16</v>
      </c>
      <c r="S113" s="14">
        <v>22</v>
      </c>
      <c r="T113" s="14">
        <v>20</v>
      </c>
      <c r="U113" s="14">
        <v>2</v>
      </c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F113" s="14"/>
      <c r="AG113" s="14"/>
      <c r="AH113" s="14"/>
      <c r="AI113" s="14"/>
      <c r="AJ113" s="14"/>
      <c r="AK113" s="14"/>
      <c r="AL113" s="14"/>
      <c r="AM113" s="14"/>
      <c r="AN113" s="14"/>
      <c r="AO113" s="14"/>
      <c r="AP113" s="14"/>
      <c r="AQ113" s="14"/>
      <c r="AR113" s="14"/>
      <c r="AS113" s="14"/>
      <c r="AT113" s="14"/>
      <c r="AU113" s="14"/>
      <c r="AV113" s="14"/>
      <c r="AW113" s="14"/>
      <c r="AX113" s="14"/>
      <c r="AY113" s="14"/>
      <c r="AZ113" s="14"/>
      <c r="BA113" s="14"/>
      <c r="BB113" s="9"/>
      <c r="BC113" s="7" t="s">
        <v>1361</v>
      </c>
      <c r="BD113" s="1"/>
      <c r="BE113" s="1"/>
    </row>
    <row r="114" spans="2:57" ht="295.5" customHeight="1" thickBot="1">
      <c r="B114" s="15"/>
      <c r="C114" s="7" t="s">
        <v>302</v>
      </c>
      <c r="D114" s="7" t="s">
        <v>303</v>
      </c>
      <c r="E114" s="7" t="s">
        <v>45</v>
      </c>
      <c r="F114" s="7">
        <v>2021</v>
      </c>
      <c r="G114" s="7" t="s">
        <v>39</v>
      </c>
      <c r="H114" s="7" t="s">
        <v>304</v>
      </c>
      <c r="I114" s="7" t="s">
        <v>305</v>
      </c>
      <c r="J114" s="7" t="s">
        <v>306</v>
      </c>
      <c r="K114" s="7" t="s">
        <v>2037</v>
      </c>
      <c r="L114" s="7" t="s">
        <v>2012</v>
      </c>
      <c r="M114" s="11">
        <v>59</v>
      </c>
      <c r="N114" s="8">
        <v>69</v>
      </c>
      <c r="O114" s="8">
        <f t="shared" si="1"/>
        <v>4071</v>
      </c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  <c r="AA114" s="14">
        <v>15</v>
      </c>
      <c r="AB114" s="14">
        <v>10</v>
      </c>
      <c r="AC114" s="14">
        <v>20</v>
      </c>
      <c r="AD114" s="14">
        <v>14</v>
      </c>
      <c r="AE114" s="14"/>
      <c r="AF114" s="14"/>
      <c r="AG114" s="14"/>
      <c r="AH114" s="14"/>
      <c r="AI114" s="14"/>
      <c r="AJ114" s="14"/>
      <c r="AK114" s="14"/>
      <c r="AL114" s="14"/>
      <c r="AM114" s="14"/>
      <c r="AN114" s="14"/>
      <c r="AO114" s="14"/>
      <c r="AP114" s="14"/>
      <c r="AQ114" s="14"/>
      <c r="AR114" s="14"/>
      <c r="AS114" s="14"/>
      <c r="AT114" s="14"/>
      <c r="AU114" s="14"/>
      <c r="AV114" s="14"/>
      <c r="AW114" s="14"/>
      <c r="AX114" s="14"/>
      <c r="AY114" s="14"/>
      <c r="AZ114" s="14"/>
      <c r="BA114" s="14"/>
      <c r="BB114" s="9"/>
      <c r="BC114" s="7" t="s">
        <v>1376</v>
      </c>
      <c r="BD114" s="1"/>
      <c r="BE114" s="1"/>
    </row>
    <row r="115" spans="2:57" ht="295.5" customHeight="1" thickBot="1">
      <c r="B115" s="15" t="s">
        <v>35</v>
      </c>
      <c r="C115" s="7" t="s">
        <v>291</v>
      </c>
      <c r="D115" s="7" t="s">
        <v>80</v>
      </c>
      <c r="E115" s="7" t="s">
        <v>45</v>
      </c>
      <c r="F115" s="7">
        <v>2020</v>
      </c>
      <c r="G115" s="7" t="s">
        <v>61</v>
      </c>
      <c r="H115" s="7" t="s">
        <v>292</v>
      </c>
      <c r="I115" s="7" t="s">
        <v>293</v>
      </c>
      <c r="J115" s="7" t="s">
        <v>294</v>
      </c>
      <c r="K115" s="7" t="s">
        <v>2027</v>
      </c>
      <c r="L115" s="7" t="s">
        <v>2008</v>
      </c>
      <c r="M115" s="11">
        <v>58</v>
      </c>
      <c r="N115" s="8">
        <v>45</v>
      </c>
      <c r="O115" s="8">
        <f t="shared" si="1"/>
        <v>2610</v>
      </c>
      <c r="P115" s="14"/>
      <c r="Q115" s="14"/>
      <c r="R115" s="14"/>
      <c r="S115" s="14"/>
      <c r="T115" s="14"/>
      <c r="U115" s="14"/>
      <c r="V115" s="14"/>
      <c r="W115" s="14"/>
      <c r="X115" s="14"/>
      <c r="Y115" s="14"/>
      <c r="Z115" s="14"/>
      <c r="AA115" s="14">
        <v>23</v>
      </c>
      <c r="AB115" s="14">
        <v>21</v>
      </c>
      <c r="AC115" s="14">
        <v>14</v>
      </c>
      <c r="AD115" s="14"/>
      <c r="AE115" s="14"/>
      <c r="AF115" s="14"/>
      <c r="AG115" s="14"/>
      <c r="AH115" s="14"/>
      <c r="AI115" s="14"/>
      <c r="AJ115" s="14"/>
      <c r="AK115" s="14"/>
      <c r="AL115" s="14"/>
      <c r="AM115" s="14"/>
      <c r="AN115" s="14"/>
      <c r="AO115" s="14"/>
      <c r="AP115" s="14"/>
      <c r="AQ115" s="14"/>
      <c r="AR115" s="14"/>
      <c r="AS115" s="14"/>
      <c r="AT115" s="14"/>
      <c r="AU115" s="14"/>
      <c r="AV115" s="14"/>
      <c r="AW115" s="14"/>
      <c r="AX115" s="14"/>
      <c r="AY115" s="14"/>
      <c r="AZ115" s="14"/>
      <c r="BA115" s="14"/>
      <c r="BB115" s="9"/>
      <c r="BC115" s="7" t="s">
        <v>1371</v>
      </c>
      <c r="BD115" s="1"/>
      <c r="BE115" s="1"/>
    </row>
    <row r="116" spans="2:57" ht="160.5" customHeight="1" thickBot="1">
      <c r="B116" s="15"/>
      <c r="C116" s="7" t="s">
        <v>307</v>
      </c>
      <c r="D116" s="7" t="s">
        <v>80</v>
      </c>
      <c r="E116" s="7" t="s">
        <v>38</v>
      </c>
      <c r="F116" s="7">
        <v>2019</v>
      </c>
      <c r="G116" s="7" t="s">
        <v>61</v>
      </c>
      <c r="H116" s="7" t="s">
        <v>308</v>
      </c>
      <c r="I116" s="7" t="s">
        <v>309</v>
      </c>
      <c r="J116" s="7" t="s">
        <v>310</v>
      </c>
      <c r="K116" s="7" t="s">
        <v>2019</v>
      </c>
      <c r="L116" s="7" t="s">
        <v>2014</v>
      </c>
      <c r="M116" s="11">
        <v>58</v>
      </c>
      <c r="N116" s="8">
        <v>39</v>
      </c>
      <c r="O116" s="8">
        <f t="shared" si="1"/>
        <v>2262</v>
      </c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  <c r="AF116" s="14"/>
      <c r="AG116" s="14"/>
      <c r="AH116" s="14"/>
      <c r="AI116" s="14"/>
      <c r="AJ116" s="14"/>
      <c r="AK116" s="14"/>
      <c r="AL116" s="14"/>
      <c r="AM116" s="14"/>
      <c r="AN116" s="14"/>
      <c r="AO116" s="14"/>
      <c r="AP116" s="14"/>
      <c r="AQ116" s="14"/>
      <c r="AR116" s="14"/>
      <c r="AS116" s="14"/>
      <c r="AT116" s="14">
        <v>1</v>
      </c>
      <c r="AU116" s="14"/>
      <c r="AV116" s="14">
        <v>7</v>
      </c>
      <c r="AW116" s="14"/>
      <c r="AX116" s="14">
        <v>18</v>
      </c>
      <c r="AY116" s="14">
        <v>5</v>
      </c>
      <c r="AZ116" s="14">
        <v>12</v>
      </c>
      <c r="BA116" s="14">
        <v>15</v>
      </c>
      <c r="BB116" s="9"/>
      <c r="BC116" s="7" t="s">
        <v>1377</v>
      </c>
      <c r="BD116" s="1"/>
      <c r="BE116" s="1"/>
    </row>
    <row r="117" spans="2:57" ht="295.5" customHeight="1" thickBot="1">
      <c r="B117" s="15" t="s">
        <v>35</v>
      </c>
      <c r="C117" s="7" t="s">
        <v>283</v>
      </c>
      <c r="D117" s="7" t="s">
        <v>80</v>
      </c>
      <c r="E117" s="7" t="s">
        <v>38</v>
      </c>
      <c r="F117" s="7">
        <v>2021</v>
      </c>
      <c r="G117" s="7" t="s">
        <v>61</v>
      </c>
      <c r="H117" s="7" t="s">
        <v>284</v>
      </c>
      <c r="I117" s="7" t="s">
        <v>115</v>
      </c>
      <c r="J117" s="7" t="s">
        <v>116</v>
      </c>
      <c r="K117" s="7" t="s">
        <v>2038</v>
      </c>
      <c r="L117" s="7" t="s">
        <v>2008</v>
      </c>
      <c r="M117" s="11">
        <v>58</v>
      </c>
      <c r="N117" s="8">
        <v>89</v>
      </c>
      <c r="O117" s="8">
        <f t="shared" si="1"/>
        <v>5162</v>
      </c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  <c r="AF117" s="14"/>
      <c r="AG117" s="14"/>
      <c r="AH117" s="14"/>
      <c r="AI117" s="14"/>
      <c r="AJ117" s="14"/>
      <c r="AK117" s="14"/>
      <c r="AL117" s="14"/>
      <c r="AM117" s="14"/>
      <c r="AN117" s="14"/>
      <c r="AO117" s="14"/>
      <c r="AP117" s="14"/>
      <c r="AQ117" s="14"/>
      <c r="AR117" s="14"/>
      <c r="AS117" s="14"/>
      <c r="AT117" s="14"/>
      <c r="AU117" s="14"/>
      <c r="AV117" s="14">
        <v>19</v>
      </c>
      <c r="AW117" s="14"/>
      <c r="AX117" s="14">
        <v>21</v>
      </c>
      <c r="AY117" s="14">
        <v>14</v>
      </c>
      <c r="AZ117" s="14">
        <v>4</v>
      </c>
      <c r="BA117" s="14"/>
      <c r="BB117" s="9"/>
      <c r="BC117" s="7" t="s">
        <v>1366</v>
      </c>
      <c r="BD117" s="1"/>
      <c r="BE117" s="1"/>
    </row>
    <row r="118" spans="2:57" ht="231.75" customHeight="1" thickBot="1">
      <c r="B118" s="15"/>
      <c r="C118" s="7" t="s">
        <v>216</v>
      </c>
      <c r="D118" s="7" t="s">
        <v>2075</v>
      </c>
      <c r="E118" s="7" t="s">
        <v>45</v>
      </c>
      <c r="F118" s="7">
        <v>2020</v>
      </c>
      <c r="G118" s="7" t="s">
        <v>39</v>
      </c>
      <c r="H118" s="7" t="s">
        <v>217</v>
      </c>
      <c r="I118" s="7" t="s">
        <v>42</v>
      </c>
      <c r="J118" s="7" t="s">
        <v>43</v>
      </c>
      <c r="K118" s="7" t="s">
        <v>2016</v>
      </c>
      <c r="L118" s="7" t="s">
        <v>2009</v>
      </c>
      <c r="M118" s="11">
        <v>57</v>
      </c>
      <c r="N118" s="8">
        <v>29</v>
      </c>
      <c r="O118" s="8">
        <f t="shared" si="1"/>
        <v>1653</v>
      </c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  <c r="AA118" s="14">
        <v>5</v>
      </c>
      <c r="AB118" s="14"/>
      <c r="AC118" s="14">
        <v>10</v>
      </c>
      <c r="AD118" s="14">
        <v>9</v>
      </c>
      <c r="AE118" s="14">
        <v>12</v>
      </c>
      <c r="AF118" s="14">
        <v>13</v>
      </c>
      <c r="AG118" s="14">
        <v>2</v>
      </c>
      <c r="AH118" s="14">
        <v>6</v>
      </c>
      <c r="AI118" s="14"/>
      <c r="AJ118" s="14"/>
      <c r="AK118" s="14"/>
      <c r="AL118" s="14"/>
      <c r="AM118" s="14"/>
      <c r="AN118" s="14"/>
      <c r="AO118" s="14"/>
      <c r="AP118" s="14"/>
      <c r="AQ118" s="14"/>
      <c r="AR118" s="14"/>
      <c r="AS118" s="14"/>
      <c r="AT118" s="14"/>
      <c r="AU118" s="14"/>
      <c r="AV118" s="14"/>
      <c r="AW118" s="14"/>
      <c r="AX118" s="14"/>
      <c r="AY118" s="14"/>
      <c r="AZ118" s="14"/>
      <c r="BA118" s="14"/>
      <c r="BB118" s="9"/>
      <c r="BC118" s="7" t="s">
        <v>1379</v>
      </c>
      <c r="BD118" s="1"/>
      <c r="BE118" s="1"/>
    </row>
    <row r="119" spans="2:57" ht="174.75" customHeight="1" thickBot="1">
      <c r="B119" s="15"/>
      <c r="C119" s="7" t="s">
        <v>334</v>
      </c>
      <c r="D119" s="7" t="s">
        <v>80</v>
      </c>
      <c r="E119" s="7" t="s">
        <v>38</v>
      </c>
      <c r="F119" s="7">
        <v>2020</v>
      </c>
      <c r="G119" s="7" t="s">
        <v>61</v>
      </c>
      <c r="H119" s="7" t="s">
        <v>222</v>
      </c>
      <c r="I119" s="7" t="s">
        <v>115</v>
      </c>
      <c r="J119" s="7" t="s">
        <v>116</v>
      </c>
      <c r="K119" s="7" t="s">
        <v>2022</v>
      </c>
      <c r="L119" s="7" t="s">
        <v>2014</v>
      </c>
      <c r="M119" s="11">
        <v>57</v>
      </c>
      <c r="N119" s="8">
        <v>39</v>
      </c>
      <c r="O119" s="8">
        <f t="shared" si="1"/>
        <v>2223</v>
      </c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F119" s="14"/>
      <c r="AG119" s="14"/>
      <c r="AH119" s="14"/>
      <c r="AI119" s="14"/>
      <c r="AJ119" s="14"/>
      <c r="AK119" s="14"/>
      <c r="AL119" s="14"/>
      <c r="AM119" s="14"/>
      <c r="AN119" s="14"/>
      <c r="AO119" s="14"/>
      <c r="AP119" s="14"/>
      <c r="AQ119" s="14"/>
      <c r="AR119" s="14"/>
      <c r="AS119" s="14"/>
      <c r="AT119" s="14">
        <v>2</v>
      </c>
      <c r="AU119" s="14"/>
      <c r="AV119" s="14">
        <v>23</v>
      </c>
      <c r="AW119" s="14"/>
      <c r="AX119" s="14">
        <v>25</v>
      </c>
      <c r="AY119" s="14">
        <v>3</v>
      </c>
      <c r="AZ119" s="14"/>
      <c r="BA119" s="14">
        <v>4</v>
      </c>
      <c r="BB119" s="9"/>
      <c r="BC119" s="7" t="s">
        <v>1392</v>
      </c>
      <c r="BD119" s="1"/>
      <c r="BE119" s="1"/>
    </row>
    <row r="120" spans="2:57" ht="215.25" customHeight="1" thickBot="1">
      <c r="B120" s="15" t="s">
        <v>35</v>
      </c>
      <c r="C120" s="7" t="s">
        <v>316</v>
      </c>
      <c r="D120" s="7" t="s">
        <v>1228</v>
      </c>
      <c r="E120" s="7" t="s">
        <v>45</v>
      </c>
      <c r="F120" s="7">
        <v>2020</v>
      </c>
      <c r="G120" s="7" t="s">
        <v>39</v>
      </c>
      <c r="H120" s="7" t="s">
        <v>244</v>
      </c>
      <c r="I120" s="7" t="s">
        <v>203</v>
      </c>
      <c r="J120" s="7" t="s">
        <v>204</v>
      </c>
      <c r="K120" s="7" t="s">
        <v>2020</v>
      </c>
      <c r="L120" s="7" t="s">
        <v>2011</v>
      </c>
      <c r="M120" s="11">
        <v>55</v>
      </c>
      <c r="N120" s="8">
        <v>45</v>
      </c>
      <c r="O120" s="8">
        <f t="shared" si="1"/>
        <v>2475</v>
      </c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  <c r="AA120" s="14">
        <v>7</v>
      </c>
      <c r="AB120" s="14">
        <v>4</v>
      </c>
      <c r="AC120" s="14">
        <v>20</v>
      </c>
      <c r="AD120" s="14">
        <v>10</v>
      </c>
      <c r="AE120" s="14">
        <v>6</v>
      </c>
      <c r="AF120" s="14"/>
      <c r="AG120" s="14">
        <v>1</v>
      </c>
      <c r="AH120" s="14">
        <v>7</v>
      </c>
      <c r="AI120" s="14"/>
      <c r="AJ120" s="14"/>
      <c r="AK120" s="14"/>
      <c r="AL120" s="14"/>
      <c r="AM120" s="14"/>
      <c r="AN120" s="14"/>
      <c r="AO120" s="14"/>
      <c r="AP120" s="14"/>
      <c r="AQ120" s="14"/>
      <c r="AR120" s="14"/>
      <c r="AS120" s="14"/>
      <c r="AT120" s="14"/>
      <c r="AU120" s="14"/>
      <c r="AV120" s="14"/>
      <c r="AW120" s="14"/>
      <c r="AX120" s="14"/>
      <c r="AY120" s="14"/>
      <c r="AZ120" s="14"/>
      <c r="BA120" s="14"/>
      <c r="BB120" s="9"/>
      <c r="BC120" s="7" t="s">
        <v>1380</v>
      </c>
      <c r="BD120" s="1"/>
      <c r="BE120" s="1"/>
    </row>
    <row r="121" spans="2:57" ht="27" customHeight="1" thickBot="1">
      <c r="B121" s="15" t="s">
        <v>1</v>
      </c>
      <c r="C121" s="7" t="s">
        <v>271</v>
      </c>
      <c r="D121" s="7" t="s">
        <v>1203</v>
      </c>
      <c r="E121" s="7" t="s">
        <v>45</v>
      </c>
      <c r="F121" s="7">
        <v>2020</v>
      </c>
      <c r="G121" s="7" t="s">
        <v>39</v>
      </c>
      <c r="H121" s="7" t="s">
        <v>272</v>
      </c>
      <c r="I121" s="7" t="s">
        <v>242</v>
      </c>
      <c r="J121" s="7" t="s">
        <v>167</v>
      </c>
      <c r="K121" s="7" t="s">
        <v>2016</v>
      </c>
      <c r="L121" s="7" t="s">
        <v>2007</v>
      </c>
      <c r="M121" s="11">
        <v>54</v>
      </c>
      <c r="N121" s="8">
        <v>59</v>
      </c>
      <c r="O121" s="8">
        <f t="shared" si="1"/>
        <v>3186</v>
      </c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  <c r="AA121" s="14"/>
      <c r="AB121" s="14">
        <v>9</v>
      </c>
      <c r="AC121" s="14">
        <v>25</v>
      </c>
      <c r="AD121" s="14">
        <v>9</v>
      </c>
      <c r="AE121" s="14">
        <v>4</v>
      </c>
      <c r="AF121" s="14">
        <v>4</v>
      </c>
      <c r="AG121" s="14">
        <v>3</v>
      </c>
      <c r="AH121" s="14"/>
      <c r="AI121" s="14"/>
      <c r="AJ121" s="14"/>
      <c r="AK121" s="14"/>
      <c r="AL121" s="14"/>
      <c r="AM121" s="14"/>
      <c r="AN121" s="14"/>
      <c r="AO121" s="14"/>
      <c r="AP121" s="14"/>
      <c r="AQ121" s="14"/>
      <c r="AR121" s="14"/>
      <c r="AS121" s="14"/>
      <c r="AT121" s="14"/>
      <c r="AU121" s="14"/>
      <c r="AV121" s="14"/>
      <c r="AW121" s="14"/>
      <c r="AX121" s="14"/>
      <c r="AY121" s="14"/>
      <c r="AZ121" s="14"/>
      <c r="BA121" s="14"/>
      <c r="BB121" s="9"/>
      <c r="BC121" s="7" t="s">
        <v>1360</v>
      </c>
      <c r="BD121" s="1"/>
      <c r="BE121" s="1"/>
    </row>
    <row r="122" spans="2:57" ht="33" customHeight="1" thickBot="1">
      <c r="B122" s="15" t="s">
        <v>1</v>
      </c>
      <c r="C122" s="7" t="s">
        <v>319</v>
      </c>
      <c r="D122" s="7" t="s">
        <v>2075</v>
      </c>
      <c r="E122" s="7" t="s">
        <v>45</v>
      </c>
      <c r="F122" s="7">
        <v>2020</v>
      </c>
      <c r="G122" s="7" t="s">
        <v>39</v>
      </c>
      <c r="H122" s="7" t="s">
        <v>320</v>
      </c>
      <c r="I122" s="7" t="s">
        <v>136</v>
      </c>
      <c r="J122" s="7" t="s">
        <v>78</v>
      </c>
      <c r="K122" s="7" t="s">
        <v>2016</v>
      </c>
      <c r="L122" s="7" t="s">
        <v>2009</v>
      </c>
      <c r="M122" s="11">
        <v>53</v>
      </c>
      <c r="N122" s="8">
        <v>45</v>
      </c>
      <c r="O122" s="8">
        <f t="shared" si="1"/>
        <v>2385</v>
      </c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  <c r="AA122" s="14">
        <v>3</v>
      </c>
      <c r="AB122" s="14">
        <v>7</v>
      </c>
      <c r="AC122" s="14">
        <v>6</v>
      </c>
      <c r="AD122" s="14">
        <v>16</v>
      </c>
      <c r="AE122" s="14">
        <v>13</v>
      </c>
      <c r="AF122" s="14">
        <v>2</v>
      </c>
      <c r="AG122" s="14">
        <v>1</v>
      </c>
      <c r="AH122" s="14">
        <v>5</v>
      </c>
      <c r="AI122" s="14"/>
      <c r="AJ122" s="14"/>
      <c r="AK122" s="14"/>
      <c r="AL122" s="14"/>
      <c r="AM122" s="14"/>
      <c r="AN122" s="14"/>
      <c r="AO122" s="14"/>
      <c r="AP122" s="14"/>
      <c r="AQ122" s="14"/>
      <c r="AR122" s="14"/>
      <c r="AS122" s="14"/>
      <c r="AT122" s="14"/>
      <c r="AU122" s="14"/>
      <c r="AV122" s="14"/>
      <c r="AW122" s="14"/>
      <c r="AX122" s="14"/>
      <c r="AY122" s="14"/>
      <c r="AZ122" s="14"/>
      <c r="BA122" s="14"/>
      <c r="BB122" s="9"/>
      <c r="BC122" s="7" t="s">
        <v>1383</v>
      </c>
      <c r="BD122" s="1"/>
      <c r="BE122" s="1"/>
    </row>
    <row r="123" spans="2:57" ht="187.5" customHeight="1" thickBot="1">
      <c r="B123" s="15"/>
      <c r="C123" s="7" t="s">
        <v>298</v>
      </c>
      <c r="D123" s="7" t="s">
        <v>1228</v>
      </c>
      <c r="E123" s="7" t="s">
        <v>45</v>
      </c>
      <c r="F123" s="7">
        <v>2018</v>
      </c>
      <c r="G123" s="7" t="s">
        <v>61</v>
      </c>
      <c r="H123" s="7" t="s">
        <v>299</v>
      </c>
      <c r="I123" s="7" t="s">
        <v>300</v>
      </c>
      <c r="J123" s="7" t="s">
        <v>301</v>
      </c>
      <c r="K123" s="7" t="s">
        <v>2023</v>
      </c>
      <c r="L123" s="7" t="s">
        <v>2014</v>
      </c>
      <c r="M123" s="11">
        <v>53</v>
      </c>
      <c r="N123" s="8">
        <v>39</v>
      </c>
      <c r="O123" s="8">
        <f t="shared" si="1"/>
        <v>2067</v>
      </c>
      <c r="P123" s="14"/>
      <c r="Q123" s="14"/>
      <c r="R123" s="14"/>
      <c r="S123" s="14"/>
      <c r="T123" s="14"/>
      <c r="U123" s="14"/>
      <c r="V123" s="14"/>
      <c r="W123" s="14"/>
      <c r="X123" s="14"/>
      <c r="Y123" s="14"/>
      <c r="Z123" s="14"/>
      <c r="AA123" s="14"/>
      <c r="AB123" s="14">
        <v>7</v>
      </c>
      <c r="AC123" s="14">
        <v>13</v>
      </c>
      <c r="AD123" s="14">
        <v>10</v>
      </c>
      <c r="AE123" s="14">
        <v>11</v>
      </c>
      <c r="AF123" s="14">
        <v>12</v>
      </c>
      <c r="AG123" s="14"/>
      <c r="AH123" s="14"/>
      <c r="AI123" s="14"/>
      <c r="AJ123" s="14"/>
      <c r="AK123" s="14"/>
      <c r="AL123" s="14"/>
      <c r="AM123" s="14"/>
      <c r="AN123" s="14"/>
      <c r="AO123" s="14"/>
      <c r="AP123" s="14"/>
      <c r="AQ123" s="14"/>
      <c r="AR123" s="14"/>
      <c r="AS123" s="14"/>
      <c r="AT123" s="14"/>
      <c r="AU123" s="14"/>
      <c r="AV123" s="14"/>
      <c r="AW123" s="14"/>
      <c r="AX123" s="14"/>
      <c r="AY123" s="14"/>
      <c r="AZ123" s="14"/>
      <c r="BA123" s="14"/>
      <c r="BB123" s="9"/>
      <c r="BC123" s="7" t="s">
        <v>1375</v>
      </c>
      <c r="BD123" s="1"/>
      <c r="BE123" s="1"/>
    </row>
    <row r="124" spans="2:57" ht="295.5" customHeight="1" thickBot="1">
      <c r="B124" s="15"/>
      <c r="C124" s="7" t="s">
        <v>291</v>
      </c>
      <c r="D124" s="7" t="s">
        <v>80</v>
      </c>
      <c r="E124" s="7" t="s">
        <v>45</v>
      </c>
      <c r="F124" s="7">
        <v>2020</v>
      </c>
      <c r="G124" s="7" t="s">
        <v>61</v>
      </c>
      <c r="H124" s="7" t="s">
        <v>292</v>
      </c>
      <c r="I124" s="7" t="s">
        <v>47</v>
      </c>
      <c r="J124" s="7" t="s">
        <v>48</v>
      </c>
      <c r="K124" s="7" t="s">
        <v>2027</v>
      </c>
      <c r="L124" s="7" t="s">
        <v>2008</v>
      </c>
      <c r="M124" s="11">
        <v>53</v>
      </c>
      <c r="N124" s="8">
        <v>45</v>
      </c>
      <c r="O124" s="8">
        <f t="shared" si="1"/>
        <v>2385</v>
      </c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  <c r="AA124" s="14">
        <v>21</v>
      </c>
      <c r="AB124" s="14">
        <v>16</v>
      </c>
      <c r="AC124" s="14">
        <v>16</v>
      </c>
      <c r="AD124" s="14"/>
      <c r="AE124" s="14"/>
      <c r="AF124" s="14"/>
      <c r="AG124" s="14"/>
      <c r="AH124" s="14"/>
      <c r="AI124" s="14"/>
      <c r="AJ124" s="14"/>
      <c r="AK124" s="14"/>
      <c r="AL124" s="14"/>
      <c r="AM124" s="14"/>
      <c r="AN124" s="14"/>
      <c r="AO124" s="14"/>
      <c r="AP124" s="14"/>
      <c r="AQ124" s="14"/>
      <c r="AR124" s="14"/>
      <c r="AS124" s="14"/>
      <c r="AT124" s="14"/>
      <c r="AU124" s="14"/>
      <c r="AV124" s="14"/>
      <c r="AW124" s="14"/>
      <c r="AX124" s="14"/>
      <c r="AY124" s="14"/>
      <c r="AZ124" s="14"/>
      <c r="BA124" s="14"/>
      <c r="BB124" s="9"/>
      <c r="BC124" s="7" t="s">
        <v>1382</v>
      </c>
      <c r="BD124" s="1"/>
      <c r="BE124" s="1"/>
    </row>
    <row r="125" spans="2:57" ht="178.5" customHeight="1" thickBot="1">
      <c r="B125" s="15" t="s">
        <v>35</v>
      </c>
      <c r="C125" s="7" t="s">
        <v>223</v>
      </c>
      <c r="D125" s="7" t="s">
        <v>80</v>
      </c>
      <c r="E125" s="7" t="s">
        <v>38</v>
      </c>
      <c r="F125" s="7">
        <v>2020</v>
      </c>
      <c r="G125" s="7" t="s">
        <v>61</v>
      </c>
      <c r="H125" s="7" t="s">
        <v>224</v>
      </c>
      <c r="I125" s="7" t="s">
        <v>323</v>
      </c>
      <c r="J125" s="7" t="s">
        <v>324</v>
      </c>
      <c r="K125" s="7" t="s">
        <v>2027</v>
      </c>
      <c r="L125" s="7" t="s">
        <v>2014</v>
      </c>
      <c r="M125" s="11">
        <v>52</v>
      </c>
      <c r="N125" s="8">
        <v>29</v>
      </c>
      <c r="O125" s="8">
        <f t="shared" si="1"/>
        <v>1508</v>
      </c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F125" s="14"/>
      <c r="AG125" s="14"/>
      <c r="AH125" s="14"/>
      <c r="AI125" s="14"/>
      <c r="AJ125" s="14"/>
      <c r="AK125" s="14"/>
      <c r="AL125" s="14"/>
      <c r="AM125" s="14"/>
      <c r="AN125" s="14"/>
      <c r="AO125" s="14"/>
      <c r="AP125" s="14"/>
      <c r="AQ125" s="14"/>
      <c r="AR125" s="14"/>
      <c r="AS125" s="14"/>
      <c r="AT125" s="14">
        <v>2</v>
      </c>
      <c r="AU125" s="14"/>
      <c r="AV125" s="14">
        <v>7</v>
      </c>
      <c r="AW125" s="14"/>
      <c r="AX125" s="14">
        <v>15</v>
      </c>
      <c r="AY125" s="14">
        <v>5</v>
      </c>
      <c r="AZ125" s="14">
        <v>11</v>
      </c>
      <c r="BA125" s="14">
        <v>12</v>
      </c>
      <c r="BB125" s="9"/>
      <c r="BC125" s="7" t="s">
        <v>1385</v>
      </c>
      <c r="BD125" s="1"/>
      <c r="BE125" s="1"/>
    </row>
    <row r="126" spans="2:57" ht="295.5" customHeight="1" thickBot="1">
      <c r="B126" s="15"/>
      <c r="C126" s="7" t="s">
        <v>321</v>
      </c>
      <c r="D126" s="7" t="s">
        <v>80</v>
      </c>
      <c r="E126" s="7" t="s">
        <v>38</v>
      </c>
      <c r="F126" s="7">
        <v>2021</v>
      </c>
      <c r="G126" s="7" t="s">
        <v>61</v>
      </c>
      <c r="H126" s="7" t="s">
        <v>322</v>
      </c>
      <c r="I126" s="7" t="s">
        <v>323</v>
      </c>
      <c r="J126" s="7" t="s">
        <v>324</v>
      </c>
      <c r="K126" s="7" t="s">
        <v>2024</v>
      </c>
      <c r="L126" s="7" t="s">
        <v>2008</v>
      </c>
      <c r="M126" s="11">
        <v>52</v>
      </c>
      <c r="N126" s="8">
        <v>45</v>
      </c>
      <c r="O126" s="8">
        <f t="shared" si="1"/>
        <v>2340</v>
      </c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F126" s="14"/>
      <c r="AG126" s="14"/>
      <c r="AH126" s="14"/>
      <c r="AI126" s="14"/>
      <c r="AJ126" s="14"/>
      <c r="AK126" s="14"/>
      <c r="AL126" s="14"/>
      <c r="AM126" s="14"/>
      <c r="AN126" s="14"/>
      <c r="AO126" s="14"/>
      <c r="AP126" s="14"/>
      <c r="AQ126" s="14"/>
      <c r="AR126" s="14"/>
      <c r="AS126" s="14"/>
      <c r="AT126" s="14">
        <v>3</v>
      </c>
      <c r="AU126" s="14"/>
      <c r="AV126" s="14">
        <v>30</v>
      </c>
      <c r="AW126" s="14"/>
      <c r="AX126" s="14">
        <v>14</v>
      </c>
      <c r="AY126" s="14">
        <v>5</v>
      </c>
      <c r="AZ126" s="14"/>
      <c r="BA126" s="14"/>
      <c r="BB126" s="9"/>
      <c r="BC126" s="7" t="s">
        <v>1384</v>
      </c>
      <c r="BD126" s="1"/>
      <c r="BE126" s="1"/>
    </row>
    <row r="127" spans="2:57" ht="28.5" customHeight="1" thickBot="1">
      <c r="B127" s="15" t="s">
        <v>1</v>
      </c>
      <c r="C127" s="7" t="s">
        <v>199</v>
      </c>
      <c r="D127" s="7" t="s">
        <v>80</v>
      </c>
      <c r="E127" s="7" t="s">
        <v>38</v>
      </c>
      <c r="F127" s="7">
        <v>2020</v>
      </c>
      <c r="G127" s="7" t="s">
        <v>61</v>
      </c>
      <c r="H127" s="7" t="s">
        <v>200</v>
      </c>
      <c r="I127" s="7" t="s">
        <v>115</v>
      </c>
      <c r="J127" s="7" t="s">
        <v>116</v>
      </c>
      <c r="K127" s="7" t="s">
        <v>2019</v>
      </c>
      <c r="L127" s="7" t="s">
        <v>2014</v>
      </c>
      <c r="M127" s="11">
        <v>51</v>
      </c>
      <c r="N127" s="8">
        <v>57</v>
      </c>
      <c r="O127" s="8">
        <f t="shared" si="1"/>
        <v>2907</v>
      </c>
      <c r="P127" s="14"/>
      <c r="Q127" s="14"/>
      <c r="R127" s="14"/>
      <c r="S127" s="14"/>
      <c r="T127" s="14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F127" s="14"/>
      <c r="AG127" s="14"/>
      <c r="AH127" s="14"/>
      <c r="AI127" s="14"/>
      <c r="AJ127" s="14"/>
      <c r="AK127" s="14"/>
      <c r="AL127" s="14"/>
      <c r="AM127" s="14"/>
      <c r="AN127" s="14"/>
      <c r="AO127" s="14"/>
      <c r="AP127" s="14"/>
      <c r="AQ127" s="14"/>
      <c r="AR127" s="14"/>
      <c r="AS127" s="14"/>
      <c r="AT127" s="14">
        <v>4</v>
      </c>
      <c r="AU127" s="14"/>
      <c r="AV127" s="14">
        <v>21</v>
      </c>
      <c r="AW127" s="14"/>
      <c r="AX127" s="14">
        <v>14</v>
      </c>
      <c r="AY127" s="14">
        <v>3</v>
      </c>
      <c r="AZ127" s="14">
        <v>2</v>
      </c>
      <c r="BA127" s="14">
        <v>7</v>
      </c>
      <c r="BB127" s="9"/>
      <c r="BC127" s="7" t="s">
        <v>1386</v>
      </c>
      <c r="BD127" s="1"/>
      <c r="BE127" s="1"/>
    </row>
    <row r="128" spans="2:57" ht="295.5" customHeight="1" thickBot="1">
      <c r="B128" s="15"/>
      <c r="C128" s="7" t="s">
        <v>343</v>
      </c>
      <c r="D128" s="7" t="s">
        <v>80</v>
      </c>
      <c r="E128" s="7" t="s">
        <v>38</v>
      </c>
      <c r="F128" s="7">
        <v>2021</v>
      </c>
      <c r="G128" s="7" t="s">
        <v>61</v>
      </c>
      <c r="H128" s="7" t="s">
        <v>344</v>
      </c>
      <c r="I128" s="7" t="s">
        <v>179</v>
      </c>
      <c r="J128" s="7" t="s">
        <v>180</v>
      </c>
      <c r="K128" s="7" t="s">
        <v>2038</v>
      </c>
      <c r="L128" s="7" t="s">
        <v>2008</v>
      </c>
      <c r="M128" s="11">
        <v>50</v>
      </c>
      <c r="N128" s="8">
        <v>39</v>
      </c>
      <c r="O128" s="8">
        <f t="shared" si="1"/>
        <v>1950</v>
      </c>
      <c r="P128" s="14"/>
      <c r="Q128" s="14"/>
      <c r="R128" s="14"/>
      <c r="S128" s="14"/>
      <c r="T128" s="14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F128" s="14"/>
      <c r="AG128" s="14"/>
      <c r="AH128" s="14"/>
      <c r="AI128" s="14"/>
      <c r="AJ128" s="14"/>
      <c r="AK128" s="14"/>
      <c r="AL128" s="14"/>
      <c r="AM128" s="14"/>
      <c r="AN128" s="14"/>
      <c r="AO128" s="14"/>
      <c r="AP128" s="14"/>
      <c r="AQ128" s="14"/>
      <c r="AR128" s="14"/>
      <c r="AS128" s="14"/>
      <c r="AT128" s="14">
        <v>3</v>
      </c>
      <c r="AU128" s="14"/>
      <c r="AV128" s="14">
        <v>28</v>
      </c>
      <c r="AW128" s="14"/>
      <c r="AX128" s="14">
        <v>16</v>
      </c>
      <c r="AY128" s="14">
        <v>2</v>
      </c>
      <c r="AZ128" s="14">
        <v>1</v>
      </c>
      <c r="BA128" s="14"/>
      <c r="BB128" s="9"/>
      <c r="BC128" s="7" t="s">
        <v>1400</v>
      </c>
      <c r="BD128" s="1"/>
      <c r="BE128" s="1"/>
    </row>
    <row r="129" spans="2:57" ht="190.5" customHeight="1" thickBot="1">
      <c r="B129" s="15"/>
      <c r="C129" s="7" t="s">
        <v>335</v>
      </c>
      <c r="D129" s="7" t="s">
        <v>1228</v>
      </c>
      <c r="E129" s="7" t="s">
        <v>45</v>
      </c>
      <c r="F129" s="7">
        <v>2021</v>
      </c>
      <c r="G129" s="7" t="s">
        <v>39</v>
      </c>
      <c r="H129" s="7" t="s">
        <v>144</v>
      </c>
      <c r="I129" s="7" t="s">
        <v>54</v>
      </c>
      <c r="J129" s="7" t="s">
        <v>55</v>
      </c>
      <c r="K129" s="7" t="s">
        <v>2020</v>
      </c>
      <c r="L129" s="7" t="s">
        <v>2011</v>
      </c>
      <c r="M129" s="11">
        <v>49</v>
      </c>
      <c r="N129" s="8">
        <v>69</v>
      </c>
      <c r="O129" s="8">
        <f t="shared" si="1"/>
        <v>3381</v>
      </c>
      <c r="P129" s="14"/>
      <c r="Q129" s="14"/>
      <c r="R129" s="14"/>
      <c r="S129" s="14"/>
      <c r="T129" s="14"/>
      <c r="U129" s="14"/>
      <c r="V129" s="14"/>
      <c r="W129" s="14"/>
      <c r="X129" s="14"/>
      <c r="Y129" s="14"/>
      <c r="Z129" s="14"/>
      <c r="AA129" s="14">
        <v>1</v>
      </c>
      <c r="AB129" s="14"/>
      <c r="AC129" s="14">
        <v>23</v>
      </c>
      <c r="AD129" s="14">
        <v>12</v>
      </c>
      <c r="AE129" s="14">
        <v>13</v>
      </c>
      <c r="AF129" s="14"/>
      <c r="AG129" s="14"/>
      <c r="AH129" s="14"/>
      <c r="AI129" s="14"/>
      <c r="AJ129" s="14"/>
      <c r="AK129" s="14"/>
      <c r="AL129" s="14"/>
      <c r="AM129" s="14"/>
      <c r="AN129" s="14"/>
      <c r="AO129" s="14"/>
      <c r="AP129" s="14"/>
      <c r="AQ129" s="14"/>
      <c r="AR129" s="14"/>
      <c r="AS129" s="14"/>
      <c r="AT129" s="14"/>
      <c r="AU129" s="14"/>
      <c r="AV129" s="14"/>
      <c r="AW129" s="14"/>
      <c r="AX129" s="14"/>
      <c r="AY129" s="14"/>
      <c r="AZ129" s="14"/>
      <c r="BA129" s="14"/>
      <c r="BB129" s="9"/>
      <c r="BC129" s="7" t="s">
        <v>1394</v>
      </c>
      <c r="BD129" s="1"/>
      <c r="BE129" s="1"/>
    </row>
    <row r="130" spans="2:57" ht="295.5" customHeight="1" thickBot="1">
      <c r="B130" s="15"/>
      <c r="C130" s="7" t="s">
        <v>262</v>
      </c>
      <c r="D130" s="7" t="s">
        <v>80</v>
      </c>
      <c r="E130" s="7" t="s">
        <v>38</v>
      </c>
      <c r="F130" s="7">
        <v>2021</v>
      </c>
      <c r="G130" s="7" t="s">
        <v>61</v>
      </c>
      <c r="H130" s="7" t="s">
        <v>263</v>
      </c>
      <c r="I130" s="7" t="s">
        <v>314</v>
      </c>
      <c r="J130" s="7" t="s">
        <v>315</v>
      </c>
      <c r="K130" s="7" t="s">
        <v>2060</v>
      </c>
      <c r="L130" s="7" t="s">
        <v>2008</v>
      </c>
      <c r="M130" s="11">
        <v>47</v>
      </c>
      <c r="N130" s="8">
        <v>65</v>
      </c>
      <c r="O130" s="8">
        <f t="shared" si="1"/>
        <v>3055</v>
      </c>
      <c r="P130" s="14"/>
      <c r="Q130" s="14"/>
      <c r="R130" s="14"/>
      <c r="S130" s="14"/>
      <c r="T130" s="14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F130" s="14"/>
      <c r="AG130" s="14"/>
      <c r="AH130" s="14"/>
      <c r="AI130" s="14"/>
      <c r="AJ130" s="14"/>
      <c r="AK130" s="14"/>
      <c r="AL130" s="14"/>
      <c r="AM130" s="14"/>
      <c r="AN130" s="14"/>
      <c r="AO130" s="14"/>
      <c r="AP130" s="14"/>
      <c r="AQ130" s="14"/>
      <c r="AR130" s="14"/>
      <c r="AS130" s="14"/>
      <c r="AT130" s="14"/>
      <c r="AU130" s="14"/>
      <c r="AV130" s="14">
        <v>11</v>
      </c>
      <c r="AW130" s="14"/>
      <c r="AX130" s="14">
        <v>18</v>
      </c>
      <c r="AY130" s="14">
        <v>14</v>
      </c>
      <c r="AZ130" s="14">
        <v>4</v>
      </c>
      <c r="BA130" s="14"/>
      <c r="BB130" s="9"/>
      <c r="BC130" s="7" t="s">
        <v>1390</v>
      </c>
      <c r="BD130" s="1"/>
      <c r="BE130" s="1"/>
    </row>
    <row r="131" spans="2:57" ht="295.5" customHeight="1" thickBot="1">
      <c r="B131" s="15"/>
      <c r="C131" s="7" t="s">
        <v>312</v>
      </c>
      <c r="D131" s="7" t="s">
        <v>80</v>
      </c>
      <c r="E131" s="7" t="s">
        <v>38</v>
      </c>
      <c r="F131" s="7">
        <v>2021</v>
      </c>
      <c r="G131" s="7" t="s">
        <v>61</v>
      </c>
      <c r="H131" s="7" t="s">
        <v>313</v>
      </c>
      <c r="I131" s="7" t="s">
        <v>58</v>
      </c>
      <c r="J131" s="7" t="s">
        <v>59</v>
      </c>
      <c r="K131" s="7" t="s">
        <v>2038</v>
      </c>
      <c r="L131" s="7" t="s">
        <v>2008</v>
      </c>
      <c r="M131" s="11">
        <v>46</v>
      </c>
      <c r="N131" s="8">
        <v>55</v>
      </c>
      <c r="O131" s="8">
        <f t="shared" ref="O131:O194" si="2">M131*N131</f>
        <v>2530</v>
      </c>
      <c r="P131" s="14"/>
      <c r="Q131" s="14"/>
      <c r="R131" s="14"/>
      <c r="S131" s="14"/>
      <c r="T131" s="14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F131" s="14"/>
      <c r="AG131" s="14"/>
      <c r="AH131" s="14"/>
      <c r="AI131" s="14"/>
      <c r="AJ131" s="14"/>
      <c r="AK131" s="14"/>
      <c r="AL131" s="14"/>
      <c r="AM131" s="14"/>
      <c r="AN131" s="14"/>
      <c r="AO131" s="14"/>
      <c r="AP131" s="14"/>
      <c r="AQ131" s="14"/>
      <c r="AR131" s="14"/>
      <c r="AS131" s="14"/>
      <c r="AT131" s="14">
        <v>2</v>
      </c>
      <c r="AU131" s="14"/>
      <c r="AV131" s="14">
        <v>19</v>
      </c>
      <c r="AW131" s="14"/>
      <c r="AX131" s="14">
        <v>17</v>
      </c>
      <c r="AY131" s="14">
        <v>3</v>
      </c>
      <c r="AZ131" s="14">
        <v>5</v>
      </c>
      <c r="BA131" s="14"/>
      <c r="BB131" s="9"/>
      <c r="BC131" s="7" t="s">
        <v>1409</v>
      </c>
      <c r="BD131" s="1"/>
      <c r="BE131" s="1"/>
    </row>
    <row r="132" spans="2:57" ht="189" customHeight="1" thickBot="1">
      <c r="B132" s="15"/>
      <c r="C132" s="7" t="s">
        <v>221</v>
      </c>
      <c r="D132" s="7" t="s">
        <v>80</v>
      </c>
      <c r="E132" s="7" t="s">
        <v>38</v>
      </c>
      <c r="F132" s="7">
        <v>2020</v>
      </c>
      <c r="G132" s="7" t="s">
        <v>61</v>
      </c>
      <c r="H132" s="7" t="s">
        <v>222</v>
      </c>
      <c r="I132" s="7" t="s">
        <v>47</v>
      </c>
      <c r="J132" s="7" t="s">
        <v>48</v>
      </c>
      <c r="K132" s="7" t="s">
        <v>2027</v>
      </c>
      <c r="L132" s="7" t="s">
        <v>2014</v>
      </c>
      <c r="M132" s="11">
        <v>46</v>
      </c>
      <c r="N132" s="8">
        <v>39</v>
      </c>
      <c r="O132" s="8">
        <f t="shared" si="2"/>
        <v>1794</v>
      </c>
      <c r="P132" s="14"/>
      <c r="Q132" s="14"/>
      <c r="R132" s="14"/>
      <c r="S132" s="14"/>
      <c r="T132" s="14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F132" s="14"/>
      <c r="AG132" s="14"/>
      <c r="AH132" s="14"/>
      <c r="AI132" s="14"/>
      <c r="AJ132" s="14"/>
      <c r="AK132" s="14"/>
      <c r="AL132" s="14"/>
      <c r="AM132" s="14"/>
      <c r="AN132" s="14"/>
      <c r="AO132" s="14"/>
      <c r="AP132" s="14"/>
      <c r="AQ132" s="14"/>
      <c r="AR132" s="14"/>
      <c r="AS132" s="14"/>
      <c r="AT132" s="14"/>
      <c r="AU132" s="14"/>
      <c r="AV132" s="14"/>
      <c r="AW132" s="14"/>
      <c r="AX132" s="14">
        <v>20</v>
      </c>
      <c r="AY132" s="14">
        <v>8</v>
      </c>
      <c r="AZ132" s="14">
        <v>8</v>
      </c>
      <c r="BA132" s="14">
        <v>10</v>
      </c>
      <c r="BB132" s="9"/>
      <c r="BC132" s="7" t="s">
        <v>1393</v>
      </c>
      <c r="BD132" s="1"/>
      <c r="BE132" s="1"/>
    </row>
    <row r="133" spans="2:57" ht="295.5" customHeight="1" thickBot="1">
      <c r="B133" s="15"/>
      <c r="C133" s="7" t="s">
        <v>332</v>
      </c>
      <c r="D133" s="7" t="s">
        <v>80</v>
      </c>
      <c r="E133" s="7" t="s">
        <v>38</v>
      </c>
      <c r="F133" s="7">
        <v>2021</v>
      </c>
      <c r="G133" s="7" t="s">
        <v>61</v>
      </c>
      <c r="H133" s="7" t="s">
        <v>333</v>
      </c>
      <c r="I133" s="7" t="s">
        <v>84</v>
      </c>
      <c r="J133" s="7" t="s">
        <v>85</v>
      </c>
      <c r="K133" s="7" t="s">
        <v>2019</v>
      </c>
      <c r="L133" s="7" t="s">
        <v>2008</v>
      </c>
      <c r="M133" s="11">
        <v>46</v>
      </c>
      <c r="N133" s="8">
        <v>45</v>
      </c>
      <c r="O133" s="8">
        <f t="shared" si="2"/>
        <v>2070</v>
      </c>
      <c r="P133" s="14"/>
      <c r="Q133" s="14"/>
      <c r="R133" s="14"/>
      <c r="S133" s="14"/>
      <c r="T133" s="14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F133" s="14"/>
      <c r="AG133" s="14"/>
      <c r="AH133" s="14"/>
      <c r="AI133" s="14"/>
      <c r="AJ133" s="14"/>
      <c r="AK133" s="14"/>
      <c r="AL133" s="14"/>
      <c r="AM133" s="14"/>
      <c r="AN133" s="14"/>
      <c r="AO133" s="14"/>
      <c r="AP133" s="14"/>
      <c r="AQ133" s="14"/>
      <c r="AR133" s="14"/>
      <c r="AS133" s="14"/>
      <c r="AT133" s="14">
        <v>28</v>
      </c>
      <c r="AU133" s="14"/>
      <c r="AV133" s="14">
        <v>18</v>
      </c>
      <c r="AW133" s="14"/>
      <c r="AX133" s="14"/>
      <c r="AY133" s="14"/>
      <c r="AZ133" s="14"/>
      <c r="BA133" s="14"/>
      <c r="BB133" s="9"/>
      <c r="BC133" s="7" t="s">
        <v>1391</v>
      </c>
      <c r="BD133" s="1"/>
      <c r="BE133" s="1"/>
    </row>
    <row r="134" spans="2:57" ht="38.25" customHeight="1" thickBot="1">
      <c r="B134" s="15"/>
      <c r="C134" s="7" t="s">
        <v>341</v>
      </c>
      <c r="D134" s="7" t="s">
        <v>2075</v>
      </c>
      <c r="E134" s="7" t="s">
        <v>45</v>
      </c>
      <c r="F134" s="7">
        <v>2019</v>
      </c>
      <c r="G134" s="7" t="s">
        <v>39</v>
      </c>
      <c r="H134" s="7" t="s">
        <v>342</v>
      </c>
      <c r="I134" s="7" t="s">
        <v>115</v>
      </c>
      <c r="J134" s="7" t="s">
        <v>116</v>
      </c>
      <c r="K134" s="7" t="s">
        <v>2016</v>
      </c>
      <c r="L134" s="7" t="s">
        <v>2009</v>
      </c>
      <c r="M134" s="11">
        <v>45</v>
      </c>
      <c r="N134" s="8">
        <v>49</v>
      </c>
      <c r="O134" s="8">
        <f t="shared" si="2"/>
        <v>2205</v>
      </c>
      <c r="P134" s="14"/>
      <c r="Q134" s="14"/>
      <c r="R134" s="14"/>
      <c r="S134" s="14"/>
      <c r="T134" s="14"/>
      <c r="U134" s="14"/>
      <c r="V134" s="14"/>
      <c r="W134" s="14"/>
      <c r="X134" s="14"/>
      <c r="Y134" s="14"/>
      <c r="Z134" s="14"/>
      <c r="AA134" s="14"/>
      <c r="AB134" s="14"/>
      <c r="AC134" s="14">
        <v>1</v>
      </c>
      <c r="AD134" s="14">
        <v>26</v>
      </c>
      <c r="AE134" s="14">
        <v>18</v>
      </c>
      <c r="AF134" s="14"/>
      <c r="AG134" s="14"/>
      <c r="AH134" s="14"/>
      <c r="AI134" s="14"/>
      <c r="AJ134" s="14"/>
      <c r="AK134" s="14"/>
      <c r="AL134" s="14"/>
      <c r="AM134" s="14"/>
      <c r="AN134" s="14"/>
      <c r="AO134" s="14"/>
      <c r="AP134" s="14"/>
      <c r="AQ134" s="14"/>
      <c r="AR134" s="14"/>
      <c r="AS134" s="14"/>
      <c r="AT134" s="14"/>
      <c r="AU134" s="14"/>
      <c r="AV134" s="14"/>
      <c r="AW134" s="14"/>
      <c r="AX134" s="14"/>
      <c r="AY134" s="14"/>
      <c r="AZ134" s="14"/>
      <c r="BA134" s="14"/>
      <c r="BB134" s="9"/>
      <c r="BC134" s="7" t="s">
        <v>1399</v>
      </c>
      <c r="BD134" s="1"/>
      <c r="BE134" s="1"/>
    </row>
    <row r="135" spans="2:57" ht="222" customHeight="1" thickBot="1">
      <c r="B135" s="15"/>
      <c r="C135" s="7" t="s">
        <v>168</v>
      </c>
      <c r="D135" s="7" t="s">
        <v>80</v>
      </c>
      <c r="E135" s="7" t="s">
        <v>38</v>
      </c>
      <c r="F135" s="7">
        <v>2020</v>
      </c>
      <c r="G135" s="7" t="s">
        <v>61</v>
      </c>
      <c r="H135" s="7" t="s">
        <v>169</v>
      </c>
      <c r="I135" s="7" t="s">
        <v>58</v>
      </c>
      <c r="J135" s="7" t="s">
        <v>59</v>
      </c>
      <c r="K135" s="7" t="s">
        <v>2019</v>
      </c>
      <c r="L135" s="7" t="s">
        <v>2014</v>
      </c>
      <c r="M135" s="11">
        <v>45</v>
      </c>
      <c r="N135" s="8">
        <v>49</v>
      </c>
      <c r="O135" s="8">
        <f t="shared" si="2"/>
        <v>2205</v>
      </c>
      <c r="P135" s="14"/>
      <c r="Q135" s="14"/>
      <c r="R135" s="14"/>
      <c r="S135" s="14"/>
      <c r="T135" s="14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F135" s="14"/>
      <c r="AG135" s="14"/>
      <c r="AH135" s="14"/>
      <c r="AI135" s="14"/>
      <c r="AJ135" s="14"/>
      <c r="AK135" s="14"/>
      <c r="AL135" s="14"/>
      <c r="AM135" s="14"/>
      <c r="AN135" s="14"/>
      <c r="AO135" s="14"/>
      <c r="AP135" s="14"/>
      <c r="AQ135" s="14"/>
      <c r="AR135" s="14"/>
      <c r="AS135" s="14"/>
      <c r="AT135" s="14">
        <v>14</v>
      </c>
      <c r="AU135" s="14"/>
      <c r="AV135" s="14">
        <v>15</v>
      </c>
      <c r="AW135" s="14"/>
      <c r="AX135" s="14">
        <v>15</v>
      </c>
      <c r="AY135" s="14"/>
      <c r="AZ135" s="14"/>
      <c r="BA135" s="14">
        <v>1</v>
      </c>
      <c r="BB135" s="9"/>
      <c r="BC135" s="7" t="s">
        <v>1413</v>
      </c>
      <c r="BD135" s="1"/>
      <c r="BE135" s="1"/>
    </row>
    <row r="136" spans="2:57" ht="295.5" customHeight="1" thickBot="1">
      <c r="B136" s="15"/>
      <c r="C136" s="7" t="s">
        <v>234</v>
      </c>
      <c r="D136" s="7" t="s">
        <v>80</v>
      </c>
      <c r="E136" s="7" t="s">
        <v>38</v>
      </c>
      <c r="F136" s="7">
        <v>2020</v>
      </c>
      <c r="G136" s="7" t="s">
        <v>61</v>
      </c>
      <c r="H136" s="7" t="s">
        <v>235</v>
      </c>
      <c r="I136" s="7" t="s">
        <v>323</v>
      </c>
      <c r="J136" s="7" t="s">
        <v>324</v>
      </c>
      <c r="K136" s="7" t="s">
        <v>2027</v>
      </c>
      <c r="L136" s="7" t="s">
        <v>2014</v>
      </c>
      <c r="M136" s="11">
        <v>45</v>
      </c>
      <c r="N136" s="8">
        <v>45</v>
      </c>
      <c r="O136" s="8">
        <f t="shared" si="2"/>
        <v>2025</v>
      </c>
      <c r="P136" s="14"/>
      <c r="Q136" s="14"/>
      <c r="R136" s="14"/>
      <c r="S136" s="14"/>
      <c r="T136" s="14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F136" s="14"/>
      <c r="AG136" s="14"/>
      <c r="AH136" s="14"/>
      <c r="AI136" s="14"/>
      <c r="AJ136" s="14"/>
      <c r="AK136" s="14"/>
      <c r="AL136" s="14"/>
      <c r="AM136" s="14"/>
      <c r="AN136" s="14"/>
      <c r="AO136" s="14"/>
      <c r="AP136" s="14"/>
      <c r="AQ136" s="14"/>
      <c r="AR136" s="14"/>
      <c r="AS136" s="14"/>
      <c r="AT136" s="14">
        <v>1</v>
      </c>
      <c r="AU136" s="14"/>
      <c r="AV136" s="14">
        <v>11</v>
      </c>
      <c r="AW136" s="14"/>
      <c r="AX136" s="14">
        <v>23</v>
      </c>
      <c r="AY136" s="14">
        <v>4</v>
      </c>
      <c r="AZ136" s="14">
        <v>4</v>
      </c>
      <c r="BA136" s="14">
        <v>2</v>
      </c>
      <c r="BB136" s="9"/>
      <c r="BC136" s="7" t="s">
        <v>1420</v>
      </c>
      <c r="BD136" s="1"/>
      <c r="BE136" s="1"/>
    </row>
    <row r="137" spans="2:57" ht="210" customHeight="1" thickBot="1">
      <c r="B137" s="15"/>
      <c r="C137" s="7" t="s">
        <v>336</v>
      </c>
      <c r="D137" s="7" t="s">
        <v>1228</v>
      </c>
      <c r="E137" s="7" t="s">
        <v>38</v>
      </c>
      <c r="F137" s="7">
        <v>2020</v>
      </c>
      <c r="G137" s="7" t="s">
        <v>39</v>
      </c>
      <c r="H137" s="7" t="s">
        <v>92</v>
      </c>
      <c r="I137" s="7" t="s">
        <v>97</v>
      </c>
      <c r="J137" s="7" t="s">
        <v>98</v>
      </c>
      <c r="K137" s="7" t="s">
        <v>2020</v>
      </c>
      <c r="L137" s="7" t="s">
        <v>2011</v>
      </c>
      <c r="M137" s="11">
        <v>45</v>
      </c>
      <c r="N137" s="8">
        <v>59</v>
      </c>
      <c r="O137" s="8">
        <f t="shared" si="2"/>
        <v>2655</v>
      </c>
      <c r="P137" s="14"/>
      <c r="Q137" s="14">
        <v>1</v>
      </c>
      <c r="R137" s="14">
        <v>7</v>
      </c>
      <c r="S137" s="14">
        <v>32</v>
      </c>
      <c r="T137" s="14">
        <v>1</v>
      </c>
      <c r="U137" s="14">
        <v>4</v>
      </c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F137" s="14"/>
      <c r="AG137" s="14"/>
      <c r="AH137" s="14"/>
      <c r="AI137" s="14"/>
      <c r="AJ137" s="14"/>
      <c r="AK137" s="14"/>
      <c r="AL137" s="14"/>
      <c r="AM137" s="14"/>
      <c r="AN137" s="14"/>
      <c r="AO137" s="14"/>
      <c r="AP137" s="14"/>
      <c r="AQ137" s="14"/>
      <c r="AR137" s="14"/>
      <c r="AS137" s="14"/>
      <c r="AT137" s="14"/>
      <c r="AU137" s="14"/>
      <c r="AV137" s="14"/>
      <c r="AW137" s="14"/>
      <c r="AX137" s="14"/>
      <c r="AY137" s="14"/>
      <c r="AZ137" s="14"/>
      <c r="BA137" s="14"/>
      <c r="BB137" s="9"/>
      <c r="BC137" s="7" t="s">
        <v>1395</v>
      </c>
      <c r="BD137" s="1"/>
      <c r="BE137" s="1"/>
    </row>
    <row r="138" spans="2:57" ht="202.5" customHeight="1" thickBot="1">
      <c r="B138" s="15"/>
      <c r="C138" s="7" t="s">
        <v>327</v>
      </c>
      <c r="D138" s="7" t="s">
        <v>1228</v>
      </c>
      <c r="E138" s="7" t="s">
        <v>38</v>
      </c>
      <c r="F138" s="7">
        <v>2020</v>
      </c>
      <c r="G138" s="7" t="s">
        <v>39</v>
      </c>
      <c r="H138" s="7" t="s">
        <v>328</v>
      </c>
      <c r="I138" s="7" t="s">
        <v>68</v>
      </c>
      <c r="J138" s="7" t="s">
        <v>69</v>
      </c>
      <c r="K138" s="7" t="s">
        <v>2029</v>
      </c>
      <c r="L138" s="7" t="s">
        <v>2011</v>
      </c>
      <c r="M138" s="11">
        <v>45</v>
      </c>
      <c r="N138" s="8">
        <v>59</v>
      </c>
      <c r="O138" s="8">
        <f t="shared" si="2"/>
        <v>2655</v>
      </c>
      <c r="P138" s="14"/>
      <c r="Q138" s="14">
        <v>7</v>
      </c>
      <c r="R138" s="14">
        <v>26</v>
      </c>
      <c r="S138" s="14">
        <v>12</v>
      </c>
      <c r="T138" s="14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F138" s="14"/>
      <c r="AG138" s="14"/>
      <c r="AH138" s="14"/>
      <c r="AI138" s="14"/>
      <c r="AJ138" s="14"/>
      <c r="AK138" s="14"/>
      <c r="AL138" s="14"/>
      <c r="AM138" s="14"/>
      <c r="AN138" s="14"/>
      <c r="AO138" s="14"/>
      <c r="AP138" s="14"/>
      <c r="AQ138" s="14"/>
      <c r="AR138" s="14"/>
      <c r="AS138" s="14"/>
      <c r="AT138" s="14"/>
      <c r="AU138" s="14"/>
      <c r="AV138" s="14"/>
      <c r="AW138" s="14"/>
      <c r="AX138" s="14"/>
      <c r="AY138" s="14"/>
      <c r="AZ138" s="14"/>
      <c r="BA138" s="14"/>
      <c r="BB138" s="9"/>
      <c r="BC138" s="7" t="s">
        <v>1388</v>
      </c>
      <c r="BD138" s="1"/>
      <c r="BE138" s="1"/>
    </row>
    <row r="139" spans="2:57" ht="295.5" customHeight="1" thickBot="1">
      <c r="B139" s="15"/>
      <c r="C139" s="7" t="s">
        <v>337</v>
      </c>
      <c r="D139" s="7" t="s">
        <v>80</v>
      </c>
      <c r="E139" s="7" t="s">
        <v>45</v>
      </c>
      <c r="F139" s="7">
        <v>2021</v>
      </c>
      <c r="G139" s="7" t="s">
        <v>61</v>
      </c>
      <c r="H139" s="7" t="s">
        <v>292</v>
      </c>
      <c r="I139" s="7" t="s">
        <v>314</v>
      </c>
      <c r="J139" s="7" t="s">
        <v>315</v>
      </c>
      <c r="K139" s="7" t="s">
        <v>2019</v>
      </c>
      <c r="L139" s="7" t="s">
        <v>2008</v>
      </c>
      <c r="M139" s="11">
        <v>44</v>
      </c>
      <c r="N139" s="8">
        <v>49</v>
      </c>
      <c r="O139" s="8">
        <f t="shared" si="2"/>
        <v>2156</v>
      </c>
      <c r="P139" s="14"/>
      <c r="Q139" s="14"/>
      <c r="R139" s="14"/>
      <c r="S139" s="14"/>
      <c r="T139" s="14"/>
      <c r="U139" s="14"/>
      <c r="V139" s="14"/>
      <c r="W139" s="14"/>
      <c r="X139" s="14"/>
      <c r="Y139" s="14"/>
      <c r="Z139" s="14"/>
      <c r="AA139" s="14">
        <v>14</v>
      </c>
      <c r="AB139" s="14">
        <v>12</v>
      </c>
      <c r="AC139" s="14">
        <v>13</v>
      </c>
      <c r="AD139" s="14">
        <v>5</v>
      </c>
      <c r="AE139" s="14"/>
      <c r="AF139" s="14"/>
      <c r="AG139" s="14"/>
      <c r="AH139" s="14"/>
      <c r="AI139" s="14"/>
      <c r="AJ139" s="14"/>
      <c r="AK139" s="14"/>
      <c r="AL139" s="14"/>
      <c r="AM139" s="14"/>
      <c r="AN139" s="14"/>
      <c r="AO139" s="14"/>
      <c r="AP139" s="14"/>
      <c r="AQ139" s="14"/>
      <c r="AR139" s="14"/>
      <c r="AS139" s="14"/>
      <c r="AT139" s="14"/>
      <c r="AU139" s="14"/>
      <c r="AV139" s="14"/>
      <c r="AW139" s="14"/>
      <c r="AX139" s="14"/>
      <c r="AY139" s="14"/>
      <c r="AZ139" s="14"/>
      <c r="BA139" s="14"/>
      <c r="BB139" s="9"/>
      <c r="BC139" s="7" t="s">
        <v>1396</v>
      </c>
      <c r="BD139" s="1"/>
      <c r="BE139" s="1"/>
    </row>
    <row r="140" spans="2:57" ht="202.5" customHeight="1" thickBot="1">
      <c r="B140" s="15"/>
      <c r="C140" s="7" t="s">
        <v>357</v>
      </c>
      <c r="D140" s="7" t="s">
        <v>1228</v>
      </c>
      <c r="E140" s="7" t="s">
        <v>38</v>
      </c>
      <c r="F140" s="7">
        <v>2019</v>
      </c>
      <c r="G140" s="7" t="s">
        <v>39</v>
      </c>
      <c r="H140" s="7" t="s">
        <v>96</v>
      </c>
      <c r="I140" s="7" t="s">
        <v>129</v>
      </c>
      <c r="J140" s="7" t="s">
        <v>130</v>
      </c>
      <c r="K140" s="7" t="s">
        <v>2065</v>
      </c>
      <c r="L140" s="7" t="s">
        <v>2011</v>
      </c>
      <c r="M140" s="11">
        <v>44</v>
      </c>
      <c r="N140" s="8">
        <v>59</v>
      </c>
      <c r="O140" s="8">
        <f t="shared" si="2"/>
        <v>2596</v>
      </c>
      <c r="P140" s="14"/>
      <c r="Q140" s="14">
        <v>30</v>
      </c>
      <c r="R140" s="14">
        <v>12</v>
      </c>
      <c r="S140" s="14"/>
      <c r="T140" s="14">
        <v>1</v>
      </c>
      <c r="U140" s="14">
        <v>1</v>
      </c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F140" s="14"/>
      <c r="AG140" s="14"/>
      <c r="AH140" s="14"/>
      <c r="AI140" s="14"/>
      <c r="AJ140" s="14"/>
      <c r="AK140" s="14"/>
      <c r="AL140" s="14"/>
      <c r="AM140" s="14"/>
      <c r="AN140" s="14"/>
      <c r="AO140" s="14"/>
      <c r="AP140" s="14"/>
      <c r="AQ140" s="14"/>
      <c r="AR140" s="14"/>
      <c r="AS140" s="14"/>
      <c r="AT140" s="14"/>
      <c r="AU140" s="14"/>
      <c r="AV140" s="14"/>
      <c r="AW140" s="14"/>
      <c r="AX140" s="14"/>
      <c r="AY140" s="14"/>
      <c r="AZ140" s="14"/>
      <c r="BA140" s="14"/>
      <c r="BB140" s="9"/>
      <c r="BC140" s="7" t="s">
        <v>1404</v>
      </c>
      <c r="BD140" s="1"/>
      <c r="BE140" s="1"/>
    </row>
    <row r="141" spans="2:57" ht="211.5" customHeight="1" thickBot="1">
      <c r="B141" s="15"/>
      <c r="C141" s="7" t="s">
        <v>339</v>
      </c>
      <c r="D141" s="7" t="s">
        <v>2075</v>
      </c>
      <c r="E141" s="7" t="s">
        <v>45</v>
      </c>
      <c r="F141" s="7">
        <v>2021</v>
      </c>
      <c r="G141" s="7" t="s">
        <v>39</v>
      </c>
      <c r="H141" s="7" t="s">
        <v>340</v>
      </c>
      <c r="I141" s="7" t="s">
        <v>115</v>
      </c>
      <c r="J141" s="7" t="s">
        <v>116</v>
      </c>
      <c r="K141" s="7" t="s">
        <v>2016</v>
      </c>
      <c r="L141" s="7" t="s">
        <v>2012</v>
      </c>
      <c r="M141" s="11">
        <v>43</v>
      </c>
      <c r="N141" s="8">
        <v>39</v>
      </c>
      <c r="O141" s="8">
        <f t="shared" si="2"/>
        <v>1677</v>
      </c>
      <c r="P141" s="14"/>
      <c r="Q141" s="14"/>
      <c r="R141" s="14"/>
      <c r="S141" s="14"/>
      <c r="T141" s="14"/>
      <c r="U141" s="14"/>
      <c r="V141" s="14"/>
      <c r="W141" s="14"/>
      <c r="X141" s="14"/>
      <c r="Y141" s="14"/>
      <c r="Z141" s="14"/>
      <c r="AA141" s="14">
        <v>5</v>
      </c>
      <c r="AB141" s="14">
        <v>5</v>
      </c>
      <c r="AC141" s="14">
        <v>9</v>
      </c>
      <c r="AD141" s="14">
        <v>7</v>
      </c>
      <c r="AE141" s="14">
        <v>8</v>
      </c>
      <c r="AF141" s="14">
        <v>7</v>
      </c>
      <c r="AG141" s="14">
        <v>1</v>
      </c>
      <c r="AH141" s="14">
        <v>1</v>
      </c>
      <c r="AI141" s="14"/>
      <c r="AJ141" s="14"/>
      <c r="AK141" s="14"/>
      <c r="AL141" s="14"/>
      <c r="AM141" s="14"/>
      <c r="AN141" s="14"/>
      <c r="AO141" s="14"/>
      <c r="AP141" s="14"/>
      <c r="AQ141" s="14"/>
      <c r="AR141" s="14"/>
      <c r="AS141" s="14"/>
      <c r="AT141" s="14"/>
      <c r="AU141" s="14"/>
      <c r="AV141" s="14"/>
      <c r="AW141" s="14"/>
      <c r="AX141" s="14"/>
      <c r="AY141" s="14"/>
      <c r="AZ141" s="14"/>
      <c r="BA141" s="14"/>
      <c r="BB141" s="9"/>
      <c r="BC141" s="7" t="s">
        <v>1398</v>
      </c>
      <c r="BD141" s="1"/>
      <c r="BE141" s="1"/>
    </row>
    <row r="142" spans="2:57" ht="231.75" customHeight="1" thickBot="1">
      <c r="B142" s="15"/>
      <c r="C142" s="7" t="s">
        <v>160</v>
      </c>
      <c r="D142" s="7" t="s">
        <v>2075</v>
      </c>
      <c r="E142" s="7" t="s">
        <v>45</v>
      </c>
      <c r="F142" s="7">
        <v>2021</v>
      </c>
      <c r="G142" s="7" t="s">
        <v>39</v>
      </c>
      <c r="H142" s="7" t="s">
        <v>161</v>
      </c>
      <c r="I142" s="7" t="s">
        <v>54</v>
      </c>
      <c r="J142" s="7" t="s">
        <v>55</v>
      </c>
      <c r="K142" s="7" t="s">
        <v>2020</v>
      </c>
      <c r="L142" s="7" t="s">
        <v>2009</v>
      </c>
      <c r="M142" s="11">
        <v>42</v>
      </c>
      <c r="N142" s="8">
        <v>36</v>
      </c>
      <c r="O142" s="8">
        <f t="shared" si="2"/>
        <v>1512</v>
      </c>
      <c r="P142" s="14"/>
      <c r="Q142" s="14"/>
      <c r="R142" s="14"/>
      <c r="S142" s="14"/>
      <c r="T142" s="14"/>
      <c r="U142" s="14"/>
      <c r="V142" s="14"/>
      <c r="W142" s="14"/>
      <c r="X142" s="14"/>
      <c r="Y142" s="14"/>
      <c r="Z142" s="14"/>
      <c r="AA142" s="14">
        <v>1</v>
      </c>
      <c r="AB142" s="14">
        <v>1</v>
      </c>
      <c r="AC142" s="14">
        <v>7</v>
      </c>
      <c r="AD142" s="14">
        <v>14</v>
      </c>
      <c r="AE142" s="14">
        <v>15</v>
      </c>
      <c r="AF142" s="14">
        <v>4</v>
      </c>
      <c r="AG142" s="14"/>
      <c r="AH142" s="14"/>
      <c r="AI142" s="14"/>
      <c r="AJ142" s="14"/>
      <c r="AK142" s="14"/>
      <c r="AL142" s="14"/>
      <c r="AM142" s="14"/>
      <c r="AN142" s="14"/>
      <c r="AO142" s="14"/>
      <c r="AP142" s="14"/>
      <c r="AQ142" s="14"/>
      <c r="AR142" s="14"/>
      <c r="AS142" s="14"/>
      <c r="AT142" s="14"/>
      <c r="AU142" s="14"/>
      <c r="AV142" s="14"/>
      <c r="AW142" s="14"/>
      <c r="AX142" s="14"/>
      <c r="AY142" s="14"/>
      <c r="AZ142" s="14"/>
      <c r="BA142" s="14"/>
      <c r="BB142" s="9"/>
      <c r="BC142" s="7" t="s">
        <v>1406</v>
      </c>
      <c r="BD142" s="1"/>
      <c r="BE142" s="1"/>
    </row>
    <row r="143" spans="2:57" ht="185.25" customHeight="1" thickBot="1">
      <c r="B143" s="15"/>
      <c r="C143" s="7" t="s">
        <v>354</v>
      </c>
      <c r="D143" s="7" t="s">
        <v>80</v>
      </c>
      <c r="E143" s="7" t="s">
        <v>38</v>
      </c>
      <c r="F143" s="7">
        <v>2020</v>
      </c>
      <c r="G143" s="7" t="s">
        <v>61</v>
      </c>
      <c r="H143" s="7" t="s">
        <v>81</v>
      </c>
      <c r="I143" s="7" t="s">
        <v>355</v>
      </c>
      <c r="J143" s="7" t="s">
        <v>356</v>
      </c>
      <c r="K143" s="7" t="s">
        <v>2019</v>
      </c>
      <c r="L143" s="7" t="s">
        <v>2014</v>
      </c>
      <c r="M143" s="11">
        <v>42</v>
      </c>
      <c r="N143" s="8">
        <v>39</v>
      </c>
      <c r="O143" s="8">
        <f t="shared" si="2"/>
        <v>1638</v>
      </c>
      <c r="P143" s="14"/>
      <c r="Q143" s="14"/>
      <c r="R143" s="14"/>
      <c r="S143" s="14"/>
      <c r="T143" s="14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F143" s="14"/>
      <c r="AG143" s="14"/>
      <c r="AH143" s="14"/>
      <c r="AI143" s="14"/>
      <c r="AJ143" s="14"/>
      <c r="AK143" s="14"/>
      <c r="AL143" s="14"/>
      <c r="AM143" s="14"/>
      <c r="AN143" s="14"/>
      <c r="AO143" s="14"/>
      <c r="AP143" s="14"/>
      <c r="AQ143" s="14"/>
      <c r="AR143" s="14"/>
      <c r="AS143" s="14"/>
      <c r="AT143" s="14">
        <v>3</v>
      </c>
      <c r="AU143" s="14"/>
      <c r="AV143" s="14">
        <v>16</v>
      </c>
      <c r="AW143" s="14"/>
      <c r="AX143" s="14">
        <v>22</v>
      </c>
      <c r="AY143" s="14">
        <v>1</v>
      </c>
      <c r="AZ143" s="14"/>
      <c r="BA143" s="14"/>
      <c r="BB143" s="9"/>
      <c r="BC143" s="7" t="s">
        <v>1403</v>
      </c>
      <c r="BD143" s="1"/>
      <c r="BE143" s="1"/>
    </row>
    <row r="144" spans="2:57" ht="159" customHeight="1" thickBot="1">
      <c r="B144" s="15"/>
      <c r="C144" s="7" t="s">
        <v>338</v>
      </c>
      <c r="D144" s="7" t="s">
        <v>80</v>
      </c>
      <c r="E144" s="7" t="s">
        <v>38</v>
      </c>
      <c r="F144" s="7">
        <v>2021</v>
      </c>
      <c r="G144" s="7" t="s">
        <v>61</v>
      </c>
      <c r="H144" s="7" t="s">
        <v>322</v>
      </c>
      <c r="I144" s="7" t="s">
        <v>175</v>
      </c>
      <c r="J144" s="7" t="s">
        <v>176</v>
      </c>
      <c r="K144" s="7" t="s">
        <v>2024</v>
      </c>
      <c r="L144" s="7" t="s">
        <v>2008</v>
      </c>
      <c r="M144" s="11">
        <v>42</v>
      </c>
      <c r="N144" s="8">
        <v>45</v>
      </c>
      <c r="O144" s="8">
        <f t="shared" si="2"/>
        <v>1890</v>
      </c>
      <c r="P144" s="14"/>
      <c r="Q144" s="14"/>
      <c r="R144" s="14"/>
      <c r="S144" s="14"/>
      <c r="T144" s="14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F144" s="14"/>
      <c r="AG144" s="14"/>
      <c r="AH144" s="14"/>
      <c r="AI144" s="14"/>
      <c r="AJ144" s="14"/>
      <c r="AK144" s="14"/>
      <c r="AL144" s="14"/>
      <c r="AM144" s="14"/>
      <c r="AN144" s="14"/>
      <c r="AO144" s="14"/>
      <c r="AP144" s="14"/>
      <c r="AQ144" s="14"/>
      <c r="AR144" s="14"/>
      <c r="AS144" s="14"/>
      <c r="AT144" s="14">
        <v>3</v>
      </c>
      <c r="AU144" s="14"/>
      <c r="AV144" s="14">
        <v>17</v>
      </c>
      <c r="AW144" s="14"/>
      <c r="AX144" s="14">
        <v>12</v>
      </c>
      <c r="AY144" s="14">
        <v>6</v>
      </c>
      <c r="AZ144" s="14">
        <v>2</v>
      </c>
      <c r="BA144" s="14">
        <v>2</v>
      </c>
      <c r="BB144" s="9"/>
      <c r="BC144" s="7" t="s">
        <v>1397</v>
      </c>
      <c r="BD144" s="1"/>
      <c r="BE144" s="1"/>
    </row>
    <row r="145" spans="2:57" ht="295.5" customHeight="1" thickBot="1">
      <c r="B145" s="15"/>
      <c r="C145" s="7" t="s">
        <v>311</v>
      </c>
      <c r="D145" s="7" t="s">
        <v>80</v>
      </c>
      <c r="E145" s="7" t="s">
        <v>38</v>
      </c>
      <c r="F145" s="7">
        <v>2021</v>
      </c>
      <c r="G145" s="7" t="s">
        <v>61</v>
      </c>
      <c r="H145" s="7" t="s">
        <v>193</v>
      </c>
      <c r="I145" s="7" t="s">
        <v>70</v>
      </c>
      <c r="J145" s="7" t="s">
        <v>71</v>
      </c>
      <c r="K145" s="7" t="s">
        <v>2024</v>
      </c>
      <c r="L145" s="7" t="s">
        <v>2008</v>
      </c>
      <c r="M145" s="11">
        <v>62</v>
      </c>
      <c r="N145" s="8">
        <v>49</v>
      </c>
      <c r="O145" s="8">
        <f t="shared" si="2"/>
        <v>3038</v>
      </c>
      <c r="P145" s="14"/>
      <c r="Q145" s="14"/>
      <c r="R145" s="14"/>
      <c r="S145" s="14"/>
      <c r="T145" s="14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F145" s="14"/>
      <c r="AG145" s="14"/>
      <c r="AH145" s="14"/>
      <c r="AI145" s="14"/>
      <c r="AJ145" s="14"/>
      <c r="AK145" s="14"/>
      <c r="AL145" s="14"/>
      <c r="AM145" s="14"/>
      <c r="AN145" s="14"/>
      <c r="AO145" s="14"/>
      <c r="AP145" s="14"/>
      <c r="AQ145" s="14"/>
      <c r="AR145" s="14"/>
      <c r="AS145" s="14"/>
      <c r="AT145" s="14">
        <v>9</v>
      </c>
      <c r="AU145" s="14"/>
      <c r="AV145" s="14">
        <v>8</v>
      </c>
      <c r="AW145" s="14"/>
      <c r="AX145" s="14">
        <v>13</v>
      </c>
      <c r="AY145" s="14">
        <v>21</v>
      </c>
      <c r="AZ145" s="14">
        <v>11</v>
      </c>
      <c r="BA145" s="14"/>
      <c r="BB145" s="9"/>
      <c r="BC145" s="7" t="s">
        <v>1263</v>
      </c>
      <c r="BD145" s="1"/>
      <c r="BE145" s="1"/>
    </row>
    <row r="146" spans="2:57" ht="189" customHeight="1" thickBot="1">
      <c r="B146" s="15"/>
      <c r="C146" s="7" t="s">
        <v>365</v>
      </c>
      <c r="D146" s="7" t="s">
        <v>80</v>
      </c>
      <c r="E146" s="7" t="s">
        <v>38</v>
      </c>
      <c r="F146" s="7">
        <v>2021</v>
      </c>
      <c r="G146" s="7" t="s">
        <v>61</v>
      </c>
      <c r="H146" s="7" t="s">
        <v>333</v>
      </c>
      <c r="I146" s="7" t="s">
        <v>115</v>
      </c>
      <c r="J146" s="7" t="s">
        <v>116</v>
      </c>
      <c r="K146" s="7" t="s">
        <v>2038</v>
      </c>
      <c r="L146" s="7" t="s">
        <v>2008</v>
      </c>
      <c r="M146" s="11">
        <v>40</v>
      </c>
      <c r="N146" s="8">
        <v>69</v>
      </c>
      <c r="O146" s="8">
        <f t="shared" si="2"/>
        <v>2760</v>
      </c>
      <c r="P146" s="14"/>
      <c r="Q146" s="14"/>
      <c r="R146" s="14"/>
      <c r="S146" s="14"/>
      <c r="T146" s="14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F146" s="14"/>
      <c r="AG146" s="14"/>
      <c r="AH146" s="14"/>
      <c r="AI146" s="14"/>
      <c r="AJ146" s="14"/>
      <c r="AK146" s="14"/>
      <c r="AL146" s="14"/>
      <c r="AM146" s="14"/>
      <c r="AN146" s="14"/>
      <c r="AO146" s="14"/>
      <c r="AP146" s="14"/>
      <c r="AQ146" s="14"/>
      <c r="AR146" s="14"/>
      <c r="AS146" s="14"/>
      <c r="AT146" s="14">
        <v>10</v>
      </c>
      <c r="AU146" s="14"/>
      <c r="AV146" s="14">
        <v>18</v>
      </c>
      <c r="AW146" s="14"/>
      <c r="AX146" s="14">
        <v>11</v>
      </c>
      <c r="AY146" s="14"/>
      <c r="AZ146" s="14"/>
      <c r="BA146" s="14">
        <v>1</v>
      </c>
      <c r="BB146" s="9"/>
      <c r="BC146" s="7" t="s">
        <v>1414</v>
      </c>
      <c r="BD146" s="1"/>
      <c r="BE146" s="1"/>
    </row>
    <row r="147" spans="2:57" ht="295.5" customHeight="1" thickBot="1">
      <c r="B147" s="15" t="s">
        <v>35</v>
      </c>
      <c r="C147" s="7" t="s">
        <v>291</v>
      </c>
      <c r="D147" s="7" t="s">
        <v>80</v>
      </c>
      <c r="E147" s="7" t="s">
        <v>45</v>
      </c>
      <c r="F147" s="7">
        <v>2020</v>
      </c>
      <c r="G147" s="7" t="s">
        <v>61</v>
      </c>
      <c r="H147" s="7" t="s">
        <v>292</v>
      </c>
      <c r="I147" s="7" t="s">
        <v>42</v>
      </c>
      <c r="J147" s="7" t="s">
        <v>43</v>
      </c>
      <c r="K147" s="7" t="s">
        <v>2027</v>
      </c>
      <c r="L147" s="7" t="s">
        <v>2008</v>
      </c>
      <c r="M147" s="11">
        <v>39</v>
      </c>
      <c r="N147" s="8">
        <v>45</v>
      </c>
      <c r="O147" s="8">
        <f t="shared" si="2"/>
        <v>1755</v>
      </c>
      <c r="P147" s="14"/>
      <c r="Q147" s="14"/>
      <c r="R147" s="14"/>
      <c r="S147" s="14"/>
      <c r="T147" s="14"/>
      <c r="U147" s="14"/>
      <c r="V147" s="14"/>
      <c r="W147" s="14"/>
      <c r="X147" s="14"/>
      <c r="Y147" s="14"/>
      <c r="Z147" s="14"/>
      <c r="AA147" s="14">
        <v>20</v>
      </c>
      <c r="AB147" s="14">
        <v>13</v>
      </c>
      <c r="AC147" s="14">
        <v>6</v>
      </c>
      <c r="AD147" s="14"/>
      <c r="AE147" s="14"/>
      <c r="AF147" s="14"/>
      <c r="AG147" s="14"/>
      <c r="AH147" s="14"/>
      <c r="AI147" s="14"/>
      <c r="AJ147" s="14"/>
      <c r="AK147" s="14"/>
      <c r="AL147" s="14"/>
      <c r="AM147" s="14"/>
      <c r="AN147" s="14"/>
      <c r="AO147" s="14"/>
      <c r="AP147" s="14"/>
      <c r="AQ147" s="14"/>
      <c r="AR147" s="14"/>
      <c r="AS147" s="14"/>
      <c r="AT147" s="14"/>
      <c r="AU147" s="14"/>
      <c r="AV147" s="14"/>
      <c r="AW147" s="14"/>
      <c r="AX147" s="14"/>
      <c r="AY147" s="14"/>
      <c r="AZ147" s="14"/>
      <c r="BA147" s="14"/>
      <c r="BB147" s="9"/>
      <c r="BC147" s="7" t="s">
        <v>1405</v>
      </c>
      <c r="BD147" s="1"/>
      <c r="BE147" s="1"/>
    </row>
    <row r="148" spans="2:57" ht="195.75" customHeight="1" thickBot="1">
      <c r="B148" s="15"/>
      <c r="C148" s="7" t="s">
        <v>361</v>
      </c>
      <c r="D148" s="7" t="s">
        <v>1228</v>
      </c>
      <c r="E148" s="7" t="s">
        <v>45</v>
      </c>
      <c r="F148" s="7">
        <v>2019</v>
      </c>
      <c r="G148" s="7" t="s">
        <v>39</v>
      </c>
      <c r="H148" s="7" t="s">
        <v>144</v>
      </c>
      <c r="I148" s="7" t="s">
        <v>362</v>
      </c>
      <c r="J148" s="7" t="s">
        <v>363</v>
      </c>
      <c r="K148" s="7" t="s">
        <v>2020</v>
      </c>
      <c r="L148" s="7" t="s">
        <v>2011</v>
      </c>
      <c r="M148" s="11">
        <v>38</v>
      </c>
      <c r="N148" s="8">
        <v>69</v>
      </c>
      <c r="O148" s="8">
        <f t="shared" si="2"/>
        <v>2622</v>
      </c>
      <c r="P148" s="14"/>
      <c r="Q148" s="14"/>
      <c r="R148" s="14"/>
      <c r="S148" s="14"/>
      <c r="T148" s="14"/>
      <c r="U148" s="14"/>
      <c r="V148" s="14"/>
      <c r="W148" s="14"/>
      <c r="X148" s="14"/>
      <c r="Y148" s="14"/>
      <c r="Z148" s="14"/>
      <c r="AA148" s="14"/>
      <c r="AB148" s="14">
        <v>4</v>
      </c>
      <c r="AC148" s="14">
        <v>12</v>
      </c>
      <c r="AD148" s="14">
        <v>15</v>
      </c>
      <c r="AE148" s="14">
        <v>7</v>
      </c>
      <c r="AF148" s="14"/>
      <c r="AG148" s="14"/>
      <c r="AH148" s="14"/>
      <c r="AI148" s="14"/>
      <c r="AJ148" s="14"/>
      <c r="AK148" s="14"/>
      <c r="AL148" s="14"/>
      <c r="AM148" s="14"/>
      <c r="AN148" s="14"/>
      <c r="AO148" s="14"/>
      <c r="AP148" s="14"/>
      <c r="AQ148" s="14"/>
      <c r="AR148" s="14"/>
      <c r="AS148" s="14"/>
      <c r="AT148" s="14"/>
      <c r="AU148" s="14"/>
      <c r="AV148" s="14"/>
      <c r="AW148" s="14"/>
      <c r="AX148" s="14"/>
      <c r="AY148" s="14"/>
      <c r="AZ148" s="14"/>
      <c r="BA148" s="14"/>
      <c r="BB148" s="9"/>
      <c r="BC148" s="7" t="s">
        <v>1411</v>
      </c>
      <c r="BD148" s="1"/>
      <c r="BE148" s="1"/>
    </row>
    <row r="149" spans="2:57" ht="295.5" customHeight="1" thickBot="1">
      <c r="B149" s="15"/>
      <c r="C149" s="7" t="s">
        <v>302</v>
      </c>
      <c r="D149" s="7" t="s">
        <v>303</v>
      </c>
      <c r="E149" s="7" t="s">
        <v>45</v>
      </c>
      <c r="F149" s="7">
        <v>2021</v>
      </c>
      <c r="G149" s="7" t="s">
        <v>39</v>
      </c>
      <c r="H149" s="7" t="s">
        <v>304</v>
      </c>
      <c r="I149" s="7" t="s">
        <v>314</v>
      </c>
      <c r="J149" s="7" t="s">
        <v>315</v>
      </c>
      <c r="K149" s="7" t="s">
        <v>2037</v>
      </c>
      <c r="L149" s="7" t="s">
        <v>2012</v>
      </c>
      <c r="M149" s="11">
        <v>38</v>
      </c>
      <c r="N149" s="8">
        <v>69</v>
      </c>
      <c r="O149" s="8">
        <f t="shared" si="2"/>
        <v>2622</v>
      </c>
      <c r="P149" s="14"/>
      <c r="Q149" s="14"/>
      <c r="R149" s="14"/>
      <c r="S149" s="14"/>
      <c r="T149" s="14"/>
      <c r="U149" s="14"/>
      <c r="V149" s="14"/>
      <c r="W149" s="14"/>
      <c r="X149" s="14"/>
      <c r="Y149" s="14"/>
      <c r="Z149" s="14"/>
      <c r="AA149" s="14">
        <v>13</v>
      </c>
      <c r="AB149" s="14">
        <v>11</v>
      </c>
      <c r="AC149" s="14">
        <v>6</v>
      </c>
      <c r="AD149" s="14">
        <v>7</v>
      </c>
      <c r="AE149" s="14">
        <v>1</v>
      </c>
      <c r="AF149" s="14"/>
      <c r="AG149" s="14"/>
      <c r="AH149" s="14"/>
      <c r="AI149" s="14"/>
      <c r="AJ149" s="14"/>
      <c r="AK149" s="14"/>
      <c r="AL149" s="14"/>
      <c r="AM149" s="14"/>
      <c r="AN149" s="14"/>
      <c r="AO149" s="14"/>
      <c r="AP149" s="14"/>
      <c r="AQ149" s="14"/>
      <c r="AR149" s="14"/>
      <c r="AS149" s="14"/>
      <c r="AT149" s="14"/>
      <c r="AU149" s="14"/>
      <c r="AV149" s="14"/>
      <c r="AW149" s="14"/>
      <c r="AX149" s="14"/>
      <c r="AY149" s="14"/>
      <c r="AZ149" s="14"/>
      <c r="BA149" s="14"/>
      <c r="BB149" s="9"/>
      <c r="BC149" s="7" t="s">
        <v>1408</v>
      </c>
      <c r="BD149" s="1"/>
      <c r="BE149" s="1"/>
    </row>
    <row r="150" spans="2:57" ht="198" customHeight="1" thickBot="1">
      <c r="B150" s="15"/>
      <c r="C150" s="7" t="s">
        <v>358</v>
      </c>
      <c r="D150" s="7" t="s">
        <v>1228</v>
      </c>
      <c r="E150" s="7" t="s">
        <v>45</v>
      </c>
      <c r="F150" s="7">
        <v>2021</v>
      </c>
      <c r="G150" s="7" t="s">
        <v>39</v>
      </c>
      <c r="H150" s="7" t="s">
        <v>138</v>
      </c>
      <c r="I150" s="7" t="s">
        <v>102</v>
      </c>
      <c r="J150" s="7" t="s">
        <v>103</v>
      </c>
      <c r="K150" s="7" t="s">
        <v>2020</v>
      </c>
      <c r="L150" s="7" t="s">
        <v>2011</v>
      </c>
      <c r="M150" s="11">
        <v>38</v>
      </c>
      <c r="N150" s="8">
        <v>49</v>
      </c>
      <c r="O150" s="8">
        <f t="shared" si="2"/>
        <v>1862</v>
      </c>
      <c r="P150" s="14"/>
      <c r="Q150" s="14"/>
      <c r="R150" s="14"/>
      <c r="S150" s="14"/>
      <c r="T150" s="14"/>
      <c r="U150" s="14"/>
      <c r="V150" s="14"/>
      <c r="W150" s="14"/>
      <c r="X150" s="14"/>
      <c r="Y150" s="14"/>
      <c r="Z150" s="14"/>
      <c r="AA150" s="14"/>
      <c r="AB150" s="14"/>
      <c r="AC150" s="14">
        <v>6</v>
      </c>
      <c r="AD150" s="14">
        <v>10</v>
      </c>
      <c r="AE150" s="14">
        <v>12</v>
      </c>
      <c r="AF150" s="14">
        <v>6</v>
      </c>
      <c r="AG150" s="14"/>
      <c r="AH150" s="14">
        <v>4</v>
      </c>
      <c r="AI150" s="14"/>
      <c r="AJ150" s="14"/>
      <c r="AK150" s="14"/>
      <c r="AL150" s="14"/>
      <c r="AM150" s="14"/>
      <c r="AN150" s="14"/>
      <c r="AO150" s="14"/>
      <c r="AP150" s="14"/>
      <c r="AQ150" s="14"/>
      <c r="AR150" s="14"/>
      <c r="AS150" s="14"/>
      <c r="AT150" s="14"/>
      <c r="AU150" s="14"/>
      <c r="AV150" s="14"/>
      <c r="AW150" s="14"/>
      <c r="AX150" s="14"/>
      <c r="AY150" s="14"/>
      <c r="AZ150" s="14"/>
      <c r="BA150" s="14"/>
      <c r="BB150" s="9"/>
      <c r="BC150" s="7" t="s">
        <v>1407</v>
      </c>
      <c r="BD150" s="1"/>
      <c r="BE150" s="1"/>
    </row>
    <row r="151" spans="2:57" ht="295.5" customHeight="1" thickBot="1">
      <c r="B151" s="15" t="s">
        <v>35</v>
      </c>
      <c r="C151" s="7" t="s">
        <v>359</v>
      </c>
      <c r="D151" s="7" t="s">
        <v>80</v>
      </c>
      <c r="E151" s="7" t="s">
        <v>38</v>
      </c>
      <c r="F151" s="7">
        <v>2020</v>
      </c>
      <c r="G151" s="7" t="s">
        <v>61</v>
      </c>
      <c r="H151" s="7" t="s">
        <v>360</v>
      </c>
      <c r="I151" s="7" t="s">
        <v>115</v>
      </c>
      <c r="J151" s="7" t="s">
        <v>116</v>
      </c>
      <c r="K151" s="7" t="s">
        <v>2027</v>
      </c>
      <c r="L151" s="7" t="s">
        <v>2014</v>
      </c>
      <c r="M151" s="11">
        <v>38</v>
      </c>
      <c r="N151" s="8">
        <v>29</v>
      </c>
      <c r="O151" s="8">
        <f t="shared" si="2"/>
        <v>1102</v>
      </c>
      <c r="P151" s="14"/>
      <c r="Q151" s="14"/>
      <c r="R151" s="14"/>
      <c r="S151" s="14"/>
      <c r="T151" s="14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F151" s="14"/>
      <c r="AG151" s="14"/>
      <c r="AH151" s="14"/>
      <c r="AI151" s="14"/>
      <c r="AJ151" s="14"/>
      <c r="AK151" s="14"/>
      <c r="AL151" s="14"/>
      <c r="AM151" s="14"/>
      <c r="AN151" s="14"/>
      <c r="AO151" s="14"/>
      <c r="AP151" s="14"/>
      <c r="AQ151" s="14"/>
      <c r="AR151" s="14"/>
      <c r="AS151" s="14"/>
      <c r="AT151" s="14"/>
      <c r="AU151" s="14"/>
      <c r="AV151" s="14"/>
      <c r="AW151" s="14"/>
      <c r="AX151" s="14">
        <v>20</v>
      </c>
      <c r="AY151" s="14">
        <v>2</v>
      </c>
      <c r="AZ151" s="14">
        <v>6</v>
      </c>
      <c r="BA151" s="14">
        <v>10</v>
      </c>
      <c r="BB151" s="9"/>
      <c r="BC151" s="7" t="s">
        <v>1410</v>
      </c>
      <c r="BD151" s="1"/>
      <c r="BE151" s="1"/>
    </row>
    <row r="152" spans="2:57" ht="168.75" customHeight="1" thickBot="1">
      <c r="B152" s="15" t="s">
        <v>35</v>
      </c>
      <c r="C152" s="7" t="s">
        <v>307</v>
      </c>
      <c r="D152" s="7" t="s">
        <v>80</v>
      </c>
      <c r="E152" s="7" t="s">
        <v>38</v>
      </c>
      <c r="F152" s="7">
        <v>2020</v>
      </c>
      <c r="G152" s="7" t="s">
        <v>61</v>
      </c>
      <c r="H152" s="7" t="s">
        <v>308</v>
      </c>
      <c r="I152" s="7" t="s">
        <v>115</v>
      </c>
      <c r="J152" s="7" t="s">
        <v>116</v>
      </c>
      <c r="K152" s="7" t="s">
        <v>2019</v>
      </c>
      <c r="L152" s="7" t="s">
        <v>2014</v>
      </c>
      <c r="M152" s="11">
        <v>37</v>
      </c>
      <c r="N152" s="8">
        <v>39</v>
      </c>
      <c r="O152" s="8">
        <f t="shared" si="2"/>
        <v>1443</v>
      </c>
      <c r="P152" s="14"/>
      <c r="Q152" s="14"/>
      <c r="R152" s="14"/>
      <c r="S152" s="14"/>
      <c r="T152" s="14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F152" s="14"/>
      <c r="AG152" s="14"/>
      <c r="AH152" s="14"/>
      <c r="AI152" s="14"/>
      <c r="AJ152" s="14"/>
      <c r="AK152" s="14"/>
      <c r="AL152" s="14"/>
      <c r="AM152" s="14"/>
      <c r="AN152" s="14"/>
      <c r="AO152" s="14"/>
      <c r="AP152" s="14"/>
      <c r="AQ152" s="14"/>
      <c r="AR152" s="14"/>
      <c r="AS152" s="14"/>
      <c r="AT152" s="14">
        <v>1</v>
      </c>
      <c r="AU152" s="14"/>
      <c r="AV152" s="14">
        <v>1</v>
      </c>
      <c r="AW152" s="14"/>
      <c r="AX152" s="14">
        <v>17</v>
      </c>
      <c r="AY152" s="14">
        <v>5</v>
      </c>
      <c r="AZ152" s="14">
        <v>1</v>
      </c>
      <c r="BA152" s="14">
        <v>12</v>
      </c>
      <c r="BB152" s="9"/>
      <c r="BC152" s="7" t="s">
        <v>1437</v>
      </c>
      <c r="BD152" s="1"/>
      <c r="BE152" s="1"/>
    </row>
    <row r="153" spans="2:57" ht="225" customHeight="1" thickBot="1">
      <c r="B153" s="15"/>
      <c r="C153" s="7" t="s">
        <v>95</v>
      </c>
      <c r="D153" s="7" t="s">
        <v>1228</v>
      </c>
      <c r="E153" s="7" t="s">
        <v>38</v>
      </c>
      <c r="F153" s="7">
        <v>2020</v>
      </c>
      <c r="G153" s="7" t="s">
        <v>39</v>
      </c>
      <c r="H153" s="7" t="s">
        <v>96</v>
      </c>
      <c r="I153" s="7" t="s">
        <v>104</v>
      </c>
      <c r="J153" s="7" t="s">
        <v>105</v>
      </c>
      <c r="K153" s="7" t="s">
        <v>2032</v>
      </c>
      <c r="L153" s="7" t="s">
        <v>2011</v>
      </c>
      <c r="M153" s="11">
        <v>37</v>
      </c>
      <c r="N153" s="8">
        <v>59</v>
      </c>
      <c r="O153" s="8">
        <f t="shared" si="2"/>
        <v>2183</v>
      </c>
      <c r="P153" s="14"/>
      <c r="Q153" s="14">
        <v>10</v>
      </c>
      <c r="R153" s="14">
        <v>24</v>
      </c>
      <c r="S153" s="14">
        <v>1</v>
      </c>
      <c r="T153" s="14"/>
      <c r="U153" s="14">
        <v>2</v>
      </c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F153" s="14"/>
      <c r="AG153" s="14"/>
      <c r="AH153" s="14"/>
      <c r="AI153" s="14"/>
      <c r="AJ153" s="14"/>
      <c r="AK153" s="14"/>
      <c r="AL153" s="14"/>
      <c r="AM153" s="14"/>
      <c r="AN153" s="14"/>
      <c r="AO153" s="14"/>
      <c r="AP153" s="14"/>
      <c r="AQ153" s="14"/>
      <c r="AR153" s="14"/>
      <c r="AS153" s="14"/>
      <c r="AT153" s="14"/>
      <c r="AU153" s="14"/>
      <c r="AV153" s="14"/>
      <c r="AW153" s="14"/>
      <c r="AX153" s="14"/>
      <c r="AY153" s="14"/>
      <c r="AZ153" s="14"/>
      <c r="BA153" s="14"/>
      <c r="BB153" s="9"/>
      <c r="BC153" s="7" t="s">
        <v>1416</v>
      </c>
      <c r="BD153" s="1"/>
      <c r="BE153" s="1"/>
    </row>
    <row r="154" spans="2:57" ht="295.5" customHeight="1" thickBot="1">
      <c r="B154" s="15"/>
      <c r="C154" s="7" t="s">
        <v>158</v>
      </c>
      <c r="D154" s="7" t="s">
        <v>80</v>
      </c>
      <c r="E154" s="7" t="s">
        <v>38</v>
      </c>
      <c r="F154" s="7">
        <v>2018</v>
      </c>
      <c r="G154" s="7" t="s">
        <v>61</v>
      </c>
      <c r="H154" s="7" t="s">
        <v>159</v>
      </c>
      <c r="I154" s="7" t="s">
        <v>104</v>
      </c>
      <c r="J154" s="7" t="s">
        <v>105</v>
      </c>
      <c r="K154" s="7" t="s">
        <v>2039</v>
      </c>
      <c r="L154" s="7" t="s">
        <v>2014</v>
      </c>
      <c r="M154" s="11">
        <v>37</v>
      </c>
      <c r="N154" s="8">
        <v>64</v>
      </c>
      <c r="O154" s="8">
        <f t="shared" si="2"/>
        <v>2368</v>
      </c>
      <c r="P154" s="14"/>
      <c r="Q154" s="14"/>
      <c r="R154" s="14"/>
      <c r="S154" s="14"/>
      <c r="T154" s="14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F154" s="14"/>
      <c r="AG154" s="14"/>
      <c r="AH154" s="14"/>
      <c r="AI154" s="14"/>
      <c r="AJ154" s="14"/>
      <c r="AK154" s="14"/>
      <c r="AL154" s="14"/>
      <c r="AM154" s="14"/>
      <c r="AN154" s="14"/>
      <c r="AO154" s="14"/>
      <c r="AP154" s="14"/>
      <c r="AQ154" s="14"/>
      <c r="AR154" s="14"/>
      <c r="AS154" s="14"/>
      <c r="AT154" s="14">
        <v>3</v>
      </c>
      <c r="AU154" s="14"/>
      <c r="AV154" s="14">
        <v>20</v>
      </c>
      <c r="AW154" s="14"/>
      <c r="AX154" s="14">
        <v>14</v>
      </c>
      <c r="AY154" s="14"/>
      <c r="AZ154" s="14"/>
      <c r="BA154" s="14"/>
      <c r="BB154" s="9"/>
      <c r="BC154" s="7" t="s">
        <v>1418</v>
      </c>
      <c r="BD154" s="1"/>
      <c r="BE154" s="1"/>
    </row>
    <row r="155" spans="2:57" ht="295.5" customHeight="1" thickBot="1">
      <c r="B155" s="15"/>
      <c r="C155" s="7" t="s">
        <v>370</v>
      </c>
      <c r="D155" s="7" t="s">
        <v>80</v>
      </c>
      <c r="E155" s="7" t="s">
        <v>45</v>
      </c>
      <c r="F155" s="7">
        <v>2021</v>
      </c>
      <c r="G155" s="7" t="s">
        <v>61</v>
      </c>
      <c r="H155" s="7" t="s">
        <v>371</v>
      </c>
      <c r="I155" s="7" t="s">
        <v>115</v>
      </c>
      <c r="J155" s="7" t="s">
        <v>116</v>
      </c>
      <c r="K155" s="7" t="s">
        <v>2024</v>
      </c>
      <c r="L155" s="7" t="s">
        <v>2008</v>
      </c>
      <c r="M155" s="11">
        <v>35</v>
      </c>
      <c r="N155" s="8">
        <v>45</v>
      </c>
      <c r="O155" s="8">
        <f t="shared" si="2"/>
        <v>1575</v>
      </c>
      <c r="P155" s="14"/>
      <c r="Q155" s="14"/>
      <c r="R155" s="14"/>
      <c r="S155" s="14"/>
      <c r="T155" s="14"/>
      <c r="U155" s="14"/>
      <c r="V155" s="14"/>
      <c r="W155" s="14"/>
      <c r="X155" s="14"/>
      <c r="Y155" s="14"/>
      <c r="Z155" s="14"/>
      <c r="AA155" s="14">
        <v>7</v>
      </c>
      <c r="AB155" s="14">
        <v>12</v>
      </c>
      <c r="AC155" s="14">
        <v>16</v>
      </c>
      <c r="AD155" s="14"/>
      <c r="AE155" s="14"/>
      <c r="AF155" s="14"/>
      <c r="AG155" s="14"/>
      <c r="AH155" s="14"/>
      <c r="AI155" s="14"/>
      <c r="AJ155" s="14"/>
      <c r="AK155" s="14"/>
      <c r="AL155" s="14"/>
      <c r="AM155" s="14"/>
      <c r="AN155" s="14"/>
      <c r="AO155" s="14"/>
      <c r="AP155" s="14"/>
      <c r="AQ155" s="14"/>
      <c r="AR155" s="14"/>
      <c r="AS155" s="14"/>
      <c r="AT155" s="14"/>
      <c r="AU155" s="14"/>
      <c r="AV155" s="14"/>
      <c r="AW155" s="14"/>
      <c r="AX155" s="14"/>
      <c r="AY155" s="14"/>
      <c r="AZ155" s="14"/>
      <c r="BA155" s="14"/>
      <c r="BB155" s="9"/>
      <c r="BC155" s="7" t="s">
        <v>1421</v>
      </c>
      <c r="BD155" s="1"/>
      <c r="BE155" s="1"/>
    </row>
    <row r="156" spans="2:57" ht="38.25" customHeight="1" thickBot="1">
      <c r="B156" s="15" t="s">
        <v>1</v>
      </c>
      <c r="C156" s="7" t="s">
        <v>367</v>
      </c>
      <c r="D156" s="7" t="s">
        <v>1228</v>
      </c>
      <c r="E156" s="7" t="s">
        <v>45</v>
      </c>
      <c r="F156" s="7">
        <v>2020</v>
      </c>
      <c r="G156" s="7" t="s">
        <v>39</v>
      </c>
      <c r="H156" s="7" t="s">
        <v>244</v>
      </c>
      <c r="I156" s="7" t="s">
        <v>117</v>
      </c>
      <c r="J156" s="7" t="s">
        <v>118</v>
      </c>
      <c r="K156" s="7" t="s">
        <v>2020</v>
      </c>
      <c r="L156" s="7" t="s">
        <v>2011</v>
      </c>
      <c r="M156" s="11">
        <v>35</v>
      </c>
      <c r="N156" s="8">
        <v>45</v>
      </c>
      <c r="O156" s="8">
        <f t="shared" si="2"/>
        <v>1575</v>
      </c>
      <c r="P156" s="14"/>
      <c r="Q156" s="14"/>
      <c r="R156" s="14"/>
      <c r="S156" s="14"/>
      <c r="T156" s="14"/>
      <c r="U156" s="14"/>
      <c r="V156" s="14"/>
      <c r="W156" s="14"/>
      <c r="X156" s="14"/>
      <c r="Y156" s="14"/>
      <c r="Z156" s="14"/>
      <c r="AA156" s="14">
        <v>1</v>
      </c>
      <c r="AB156" s="14"/>
      <c r="AC156" s="14">
        <v>34</v>
      </c>
      <c r="AD156" s="14"/>
      <c r="AE156" s="14"/>
      <c r="AF156" s="14"/>
      <c r="AG156" s="14"/>
      <c r="AH156" s="14"/>
      <c r="AI156" s="14"/>
      <c r="AJ156" s="14"/>
      <c r="AK156" s="14"/>
      <c r="AL156" s="14"/>
      <c r="AM156" s="14"/>
      <c r="AN156" s="14"/>
      <c r="AO156" s="14"/>
      <c r="AP156" s="14"/>
      <c r="AQ156" s="14"/>
      <c r="AR156" s="14"/>
      <c r="AS156" s="14"/>
      <c r="AT156" s="14"/>
      <c r="AU156" s="14"/>
      <c r="AV156" s="14"/>
      <c r="AW156" s="14"/>
      <c r="AX156" s="14"/>
      <c r="AY156" s="14"/>
      <c r="AZ156" s="14"/>
      <c r="BA156" s="14"/>
      <c r="BB156" s="9"/>
      <c r="BC156" s="7" t="s">
        <v>1417</v>
      </c>
      <c r="BD156" s="1"/>
      <c r="BE156" s="1"/>
    </row>
    <row r="157" spans="2:57" ht="295.5" customHeight="1" thickBot="1">
      <c r="B157" s="15"/>
      <c r="C157" s="7" t="s">
        <v>335</v>
      </c>
      <c r="D157" s="7" t="s">
        <v>1228</v>
      </c>
      <c r="E157" s="7" t="s">
        <v>45</v>
      </c>
      <c r="F157" s="7">
        <v>2020</v>
      </c>
      <c r="G157" s="7" t="s">
        <v>39</v>
      </c>
      <c r="H157" s="7" t="s">
        <v>144</v>
      </c>
      <c r="I157" s="7" t="s">
        <v>382</v>
      </c>
      <c r="J157" s="7" t="s">
        <v>383</v>
      </c>
      <c r="K157" s="7" t="s">
        <v>2020</v>
      </c>
      <c r="L157" s="7" t="s">
        <v>2011</v>
      </c>
      <c r="M157" s="11">
        <v>34</v>
      </c>
      <c r="N157" s="8">
        <v>69</v>
      </c>
      <c r="O157" s="8">
        <f t="shared" si="2"/>
        <v>2346</v>
      </c>
      <c r="P157" s="14"/>
      <c r="Q157" s="14"/>
      <c r="R157" s="14"/>
      <c r="S157" s="14"/>
      <c r="T157" s="14"/>
      <c r="U157" s="14"/>
      <c r="V157" s="14"/>
      <c r="W157" s="14"/>
      <c r="X157" s="14"/>
      <c r="Y157" s="14"/>
      <c r="Z157" s="14"/>
      <c r="AA157" s="14"/>
      <c r="AB157" s="14"/>
      <c r="AC157" s="14">
        <v>21</v>
      </c>
      <c r="AD157" s="14">
        <v>13</v>
      </c>
      <c r="AE157" s="14"/>
      <c r="AF157" s="14"/>
      <c r="AG157" s="14"/>
      <c r="AH157" s="14"/>
      <c r="AI157" s="14"/>
      <c r="AJ157" s="14"/>
      <c r="AK157" s="14"/>
      <c r="AL157" s="14"/>
      <c r="AM157" s="14"/>
      <c r="AN157" s="14"/>
      <c r="AO157" s="14"/>
      <c r="AP157" s="14"/>
      <c r="AQ157" s="14"/>
      <c r="AR157" s="14"/>
      <c r="AS157" s="14"/>
      <c r="AT157" s="14"/>
      <c r="AU157" s="14"/>
      <c r="AV157" s="14"/>
      <c r="AW157" s="14"/>
      <c r="AX157" s="14"/>
      <c r="AY157" s="14"/>
      <c r="AZ157" s="14"/>
      <c r="BA157" s="14"/>
      <c r="BB157" s="9"/>
      <c r="BC157" s="7" t="s">
        <v>1430</v>
      </c>
      <c r="BD157" s="1"/>
      <c r="BE157" s="1"/>
    </row>
    <row r="158" spans="2:57" ht="230.25" customHeight="1" thickBot="1">
      <c r="B158" s="15"/>
      <c r="C158" s="7" t="s">
        <v>384</v>
      </c>
      <c r="D158" s="7" t="s">
        <v>1203</v>
      </c>
      <c r="E158" s="7" t="s">
        <v>45</v>
      </c>
      <c r="F158" s="7">
        <v>2021</v>
      </c>
      <c r="G158" s="7" t="s">
        <v>39</v>
      </c>
      <c r="H158" s="7" t="s">
        <v>385</v>
      </c>
      <c r="I158" s="7" t="s">
        <v>314</v>
      </c>
      <c r="J158" s="7" t="s">
        <v>315</v>
      </c>
      <c r="K158" s="7" t="s">
        <v>2036</v>
      </c>
      <c r="L158" s="7" t="s">
        <v>2012</v>
      </c>
      <c r="M158" s="11">
        <v>34</v>
      </c>
      <c r="N158" s="8">
        <v>49</v>
      </c>
      <c r="O158" s="8">
        <f t="shared" si="2"/>
        <v>1666</v>
      </c>
      <c r="P158" s="14"/>
      <c r="Q158" s="14"/>
      <c r="R158" s="14"/>
      <c r="S158" s="14"/>
      <c r="T158" s="14"/>
      <c r="U158" s="14"/>
      <c r="V158" s="14"/>
      <c r="W158" s="14"/>
      <c r="X158" s="14"/>
      <c r="Y158" s="14"/>
      <c r="Z158" s="14"/>
      <c r="AA158" s="14">
        <v>5</v>
      </c>
      <c r="AB158" s="14">
        <v>3</v>
      </c>
      <c r="AC158" s="14">
        <v>12</v>
      </c>
      <c r="AD158" s="14">
        <v>3</v>
      </c>
      <c r="AE158" s="14">
        <v>2</v>
      </c>
      <c r="AF158" s="14">
        <v>2</v>
      </c>
      <c r="AG158" s="14">
        <v>1</v>
      </c>
      <c r="AH158" s="14">
        <v>6</v>
      </c>
      <c r="AI158" s="14"/>
      <c r="AJ158" s="14"/>
      <c r="AK158" s="14"/>
      <c r="AL158" s="14"/>
      <c r="AM158" s="14"/>
      <c r="AN158" s="14"/>
      <c r="AO158" s="14"/>
      <c r="AP158" s="14"/>
      <c r="AQ158" s="14"/>
      <c r="AR158" s="14"/>
      <c r="AS158" s="14"/>
      <c r="AT158" s="14"/>
      <c r="AU158" s="14"/>
      <c r="AV158" s="14"/>
      <c r="AW158" s="14"/>
      <c r="AX158" s="14"/>
      <c r="AY158" s="14"/>
      <c r="AZ158" s="14"/>
      <c r="BA158" s="14"/>
      <c r="BB158" s="9"/>
      <c r="BC158" s="7" t="s">
        <v>1433</v>
      </c>
      <c r="BD158" s="1"/>
      <c r="BE158" s="1"/>
    </row>
    <row r="159" spans="2:57" ht="195.75" customHeight="1" thickBot="1">
      <c r="B159" s="15" t="s">
        <v>35</v>
      </c>
      <c r="C159" s="7" t="s">
        <v>307</v>
      </c>
      <c r="D159" s="7" t="s">
        <v>80</v>
      </c>
      <c r="E159" s="7" t="s">
        <v>38</v>
      </c>
      <c r="F159" s="7">
        <v>2020</v>
      </c>
      <c r="G159" s="7" t="s">
        <v>61</v>
      </c>
      <c r="H159" s="7" t="s">
        <v>308</v>
      </c>
      <c r="I159" s="7" t="s">
        <v>129</v>
      </c>
      <c r="J159" s="7" t="s">
        <v>130</v>
      </c>
      <c r="K159" s="7" t="s">
        <v>2019</v>
      </c>
      <c r="L159" s="7" t="s">
        <v>2014</v>
      </c>
      <c r="M159" s="11">
        <v>34</v>
      </c>
      <c r="N159" s="8">
        <v>39</v>
      </c>
      <c r="O159" s="8">
        <f t="shared" si="2"/>
        <v>1326</v>
      </c>
      <c r="P159" s="14"/>
      <c r="Q159" s="14"/>
      <c r="R159" s="14"/>
      <c r="S159" s="14"/>
      <c r="T159" s="14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F159" s="14"/>
      <c r="AG159" s="14"/>
      <c r="AH159" s="14"/>
      <c r="AI159" s="14"/>
      <c r="AJ159" s="14"/>
      <c r="AK159" s="14"/>
      <c r="AL159" s="14"/>
      <c r="AM159" s="14"/>
      <c r="AN159" s="14"/>
      <c r="AO159" s="14"/>
      <c r="AP159" s="14"/>
      <c r="AQ159" s="14"/>
      <c r="AR159" s="14"/>
      <c r="AS159" s="14"/>
      <c r="AT159" s="14"/>
      <c r="AU159" s="14"/>
      <c r="AV159" s="14">
        <v>1</v>
      </c>
      <c r="AW159" s="14"/>
      <c r="AX159" s="14">
        <v>4</v>
      </c>
      <c r="AY159" s="14">
        <v>5</v>
      </c>
      <c r="AZ159" s="14">
        <v>7</v>
      </c>
      <c r="BA159" s="14">
        <v>17</v>
      </c>
      <c r="BB159" s="9"/>
      <c r="BC159" s="7" t="s">
        <v>1457</v>
      </c>
      <c r="BD159" s="1"/>
      <c r="BE159" s="1"/>
    </row>
    <row r="160" spans="2:57" ht="295.5" customHeight="1" thickBot="1">
      <c r="B160" s="15" t="s">
        <v>35</v>
      </c>
      <c r="C160" s="7" t="s">
        <v>372</v>
      </c>
      <c r="D160" s="7" t="s">
        <v>80</v>
      </c>
      <c r="E160" s="7" t="s">
        <v>38</v>
      </c>
      <c r="F160" s="7">
        <v>2019</v>
      </c>
      <c r="G160" s="7" t="s">
        <v>61</v>
      </c>
      <c r="H160" s="7" t="s">
        <v>344</v>
      </c>
      <c r="I160" s="7" t="s">
        <v>247</v>
      </c>
      <c r="J160" s="7" t="s">
        <v>248</v>
      </c>
      <c r="K160" s="7" t="s">
        <v>2027</v>
      </c>
      <c r="L160" s="7" t="s">
        <v>2014</v>
      </c>
      <c r="M160" s="11">
        <v>34</v>
      </c>
      <c r="N160" s="8">
        <v>33</v>
      </c>
      <c r="O160" s="8">
        <f t="shared" si="2"/>
        <v>1122</v>
      </c>
      <c r="P160" s="14"/>
      <c r="Q160" s="14"/>
      <c r="R160" s="14"/>
      <c r="S160" s="14"/>
      <c r="T160" s="14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F160" s="14"/>
      <c r="AG160" s="14"/>
      <c r="AH160" s="14"/>
      <c r="AI160" s="14"/>
      <c r="AJ160" s="14"/>
      <c r="AK160" s="14"/>
      <c r="AL160" s="14"/>
      <c r="AM160" s="14"/>
      <c r="AN160" s="14"/>
      <c r="AO160" s="14"/>
      <c r="AP160" s="14"/>
      <c r="AQ160" s="14"/>
      <c r="AR160" s="14"/>
      <c r="AS160" s="14"/>
      <c r="AT160" s="14">
        <v>1</v>
      </c>
      <c r="AU160" s="14"/>
      <c r="AV160" s="14">
        <v>14</v>
      </c>
      <c r="AW160" s="14"/>
      <c r="AX160" s="14">
        <v>6</v>
      </c>
      <c r="AY160" s="14"/>
      <c r="AZ160" s="14">
        <v>3</v>
      </c>
      <c r="BA160" s="14">
        <v>10</v>
      </c>
      <c r="BB160" s="9"/>
      <c r="BC160" s="7" t="s">
        <v>1423</v>
      </c>
      <c r="BD160" s="1"/>
      <c r="BE160" s="1"/>
    </row>
    <row r="161" spans="2:57" ht="177" customHeight="1" thickBot="1">
      <c r="B161" s="15"/>
      <c r="C161" s="7" t="s">
        <v>386</v>
      </c>
      <c r="D161" s="7" t="s">
        <v>80</v>
      </c>
      <c r="E161" s="7" t="s">
        <v>38</v>
      </c>
      <c r="F161" s="7">
        <v>2021</v>
      </c>
      <c r="G161" s="7" t="s">
        <v>61</v>
      </c>
      <c r="H161" s="7" t="s">
        <v>333</v>
      </c>
      <c r="I161" s="7" t="s">
        <v>84</v>
      </c>
      <c r="J161" s="7" t="s">
        <v>85</v>
      </c>
      <c r="K161" s="7" t="s">
        <v>2038</v>
      </c>
      <c r="L161" s="7" t="s">
        <v>2008</v>
      </c>
      <c r="M161" s="11">
        <v>34</v>
      </c>
      <c r="N161" s="8">
        <v>45</v>
      </c>
      <c r="O161" s="8">
        <f t="shared" si="2"/>
        <v>1530</v>
      </c>
      <c r="P161" s="14"/>
      <c r="Q161" s="14"/>
      <c r="R161" s="14"/>
      <c r="S161" s="14"/>
      <c r="T161" s="14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F161" s="14"/>
      <c r="AG161" s="14"/>
      <c r="AH161" s="14"/>
      <c r="AI161" s="14"/>
      <c r="AJ161" s="14"/>
      <c r="AK161" s="14"/>
      <c r="AL161" s="14"/>
      <c r="AM161" s="14"/>
      <c r="AN161" s="14"/>
      <c r="AO161" s="14"/>
      <c r="AP161" s="14"/>
      <c r="AQ161" s="14"/>
      <c r="AR161" s="14"/>
      <c r="AS161" s="14"/>
      <c r="AT161" s="14">
        <v>7</v>
      </c>
      <c r="AU161" s="14"/>
      <c r="AV161" s="14">
        <v>14</v>
      </c>
      <c r="AW161" s="14"/>
      <c r="AX161" s="14">
        <v>12</v>
      </c>
      <c r="AY161" s="14">
        <v>1</v>
      </c>
      <c r="AZ161" s="14"/>
      <c r="BA161" s="14"/>
      <c r="BB161" s="9"/>
      <c r="BC161" s="7" t="s">
        <v>1434</v>
      </c>
      <c r="BD161" s="1"/>
      <c r="BE161" s="1"/>
    </row>
    <row r="162" spans="2:57" ht="235.5" customHeight="1" thickBot="1">
      <c r="B162" s="15"/>
      <c r="C162" s="7" t="s">
        <v>345</v>
      </c>
      <c r="D162" s="7" t="s">
        <v>2075</v>
      </c>
      <c r="E162" s="7" t="s">
        <v>45</v>
      </c>
      <c r="F162" s="7">
        <v>2019</v>
      </c>
      <c r="G162" s="7" t="s">
        <v>39</v>
      </c>
      <c r="H162" s="7" t="s">
        <v>346</v>
      </c>
      <c r="I162" s="7" t="s">
        <v>347</v>
      </c>
      <c r="J162" s="7" t="s">
        <v>348</v>
      </c>
      <c r="K162" s="7" t="s">
        <v>2016</v>
      </c>
      <c r="L162" s="7" t="s">
        <v>2009</v>
      </c>
      <c r="M162" s="11">
        <v>33</v>
      </c>
      <c r="N162" s="8">
        <v>29</v>
      </c>
      <c r="O162" s="8">
        <f t="shared" si="2"/>
        <v>957</v>
      </c>
      <c r="P162" s="14"/>
      <c r="Q162" s="14"/>
      <c r="R162" s="14"/>
      <c r="S162" s="14"/>
      <c r="T162" s="14"/>
      <c r="U162" s="14"/>
      <c r="V162" s="14"/>
      <c r="W162" s="14"/>
      <c r="X162" s="14"/>
      <c r="Y162" s="14"/>
      <c r="Z162" s="14"/>
      <c r="AA162" s="14"/>
      <c r="AB162" s="14"/>
      <c r="AC162" s="14"/>
      <c r="AD162" s="14">
        <v>15</v>
      </c>
      <c r="AE162" s="14">
        <v>18</v>
      </c>
      <c r="AF162" s="14"/>
      <c r="AG162" s="14"/>
      <c r="AH162" s="14"/>
      <c r="AI162" s="14"/>
      <c r="AJ162" s="14"/>
      <c r="AK162" s="14"/>
      <c r="AL162" s="14"/>
      <c r="AM162" s="14"/>
      <c r="AN162" s="14"/>
      <c r="AO162" s="14"/>
      <c r="AP162" s="14"/>
      <c r="AQ162" s="14"/>
      <c r="AR162" s="14"/>
      <c r="AS162" s="14"/>
      <c r="AT162" s="14"/>
      <c r="AU162" s="14"/>
      <c r="AV162" s="14"/>
      <c r="AW162" s="14"/>
      <c r="AX162" s="14"/>
      <c r="AY162" s="14"/>
      <c r="AZ162" s="14"/>
      <c r="BA162" s="14"/>
      <c r="BB162" s="9"/>
      <c r="BC162" s="7" t="s">
        <v>1401</v>
      </c>
      <c r="BD162" s="1"/>
      <c r="BE162" s="1"/>
    </row>
    <row r="163" spans="2:57" ht="210" customHeight="1" thickBot="1">
      <c r="B163" s="15" t="s">
        <v>35</v>
      </c>
      <c r="C163" s="7" t="s">
        <v>372</v>
      </c>
      <c r="D163" s="7" t="s">
        <v>80</v>
      </c>
      <c r="E163" s="7" t="s">
        <v>38</v>
      </c>
      <c r="F163" s="7">
        <v>2019</v>
      </c>
      <c r="G163" s="7" t="s">
        <v>61</v>
      </c>
      <c r="H163" s="7" t="s">
        <v>344</v>
      </c>
      <c r="I163" s="7" t="s">
        <v>42</v>
      </c>
      <c r="J163" s="7" t="s">
        <v>43</v>
      </c>
      <c r="K163" s="7" t="s">
        <v>2027</v>
      </c>
      <c r="L163" s="7" t="s">
        <v>2014</v>
      </c>
      <c r="M163" s="11">
        <v>33</v>
      </c>
      <c r="N163" s="8">
        <v>33</v>
      </c>
      <c r="O163" s="8">
        <f t="shared" si="2"/>
        <v>1089</v>
      </c>
      <c r="P163" s="14"/>
      <c r="Q163" s="14"/>
      <c r="R163" s="14"/>
      <c r="S163" s="14"/>
      <c r="T163" s="14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F163" s="14"/>
      <c r="AG163" s="14"/>
      <c r="AH163" s="14"/>
      <c r="AI163" s="14"/>
      <c r="AJ163" s="14"/>
      <c r="AK163" s="14"/>
      <c r="AL163" s="14"/>
      <c r="AM163" s="14"/>
      <c r="AN163" s="14"/>
      <c r="AO163" s="14"/>
      <c r="AP163" s="14"/>
      <c r="AQ163" s="14"/>
      <c r="AR163" s="14"/>
      <c r="AS163" s="14"/>
      <c r="AT163" s="14"/>
      <c r="AU163" s="14"/>
      <c r="AV163" s="14"/>
      <c r="AW163" s="14"/>
      <c r="AX163" s="14">
        <v>18</v>
      </c>
      <c r="AY163" s="14">
        <v>14</v>
      </c>
      <c r="AZ163" s="14">
        <v>1</v>
      </c>
      <c r="BA163" s="14"/>
      <c r="BB163" s="9"/>
      <c r="BC163" s="7" t="s">
        <v>1431</v>
      </c>
      <c r="BD163" s="1"/>
      <c r="BE163" s="1"/>
    </row>
    <row r="164" spans="2:57" ht="171.75" customHeight="1" thickBot="1">
      <c r="B164" s="15"/>
      <c r="C164" s="7" t="s">
        <v>261</v>
      </c>
      <c r="D164" s="7" t="s">
        <v>80</v>
      </c>
      <c r="E164" s="7" t="s">
        <v>38</v>
      </c>
      <c r="F164" s="7">
        <v>2021</v>
      </c>
      <c r="G164" s="7" t="s">
        <v>61</v>
      </c>
      <c r="H164" s="7" t="s">
        <v>120</v>
      </c>
      <c r="I164" s="7" t="s">
        <v>115</v>
      </c>
      <c r="J164" s="7" t="s">
        <v>116</v>
      </c>
      <c r="K164" s="7" t="s">
        <v>2024</v>
      </c>
      <c r="L164" s="7" t="s">
        <v>2008</v>
      </c>
      <c r="M164" s="11">
        <v>33</v>
      </c>
      <c r="N164" s="8">
        <v>39</v>
      </c>
      <c r="O164" s="8">
        <f t="shared" si="2"/>
        <v>1287</v>
      </c>
      <c r="P164" s="14"/>
      <c r="Q164" s="14"/>
      <c r="R164" s="14"/>
      <c r="S164" s="14"/>
      <c r="T164" s="14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F164" s="14"/>
      <c r="AG164" s="14"/>
      <c r="AH164" s="14"/>
      <c r="AI164" s="14"/>
      <c r="AJ164" s="14"/>
      <c r="AK164" s="14"/>
      <c r="AL164" s="14"/>
      <c r="AM164" s="14"/>
      <c r="AN164" s="14"/>
      <c r="AO164" s="14"/>
      <c r="AP164" s="14"/>
      <c r="AQ164" s="14"/>
      <c r="AR164" s="14"/>
      <c r="AS164" s="14"/>
      <c r="AT164" s="14"/>
      <c r="AU164" s="14"/>
      <c r="AV164" s="14">
        <v>21</v>
      </c>
      <c r="AW164" s="14"/>
      <c r="AX164" s="14">
        <v>7</v>
      </c>
      <c r="AY164" s="14">
        <v>5</v>
      </c>
      <c r="AZ164" s="14"/>
      <c r="BA164" s="14"/>
      <c r="BB164" s="9"/>
      <c r="BC164" s="7" t="s">
        <v>1427</v>
      </c>
      <c r="BD164" s="1"/>
      <c r="BE164" s="1"/>
    </row>
    <row r="165" spans="2:57" ht="192.75" customHeight="1" thickBot="1">
      <c r="B165" s="15" t="s">
        <v>35</v>
      </c>
      <c r="C165" s="7" t="s">
        <v>307</v>
      </c>
      <c r="D165" s="7" t="s">
        <v>80</v>
      </c>
      <c r="E165" s="7" t="s">
        <v>38</v>
      </c>
      <c r="F165" s="7">
        <v>2020</v>
      </c>
      <c r="G165" s="7" t="s">
        <v>61</v>
      </c>
      <c r="H165" s="7" t="s">
        <v>308</v>
      </c>
      <c r="I165" s="7" t="s">
        <v>117</v>
      </c>
      <c r="J165" s="7" t="s">
        <v>118</v>
      </c>
      <c r="K165" s="7" t="s">
        <v>2019</v>
      </c>
      <c r="L165" s="7" t="s">
        <v>2014</v>
      </c>
      <c r="M165" s="11">
        <v>32</v>
      </c>
      <c r="N165" s="8">
        <v>39</v>
      </c>
      <c r="O165" s="8">
        <f t="shared" si="2"/>
        <v>1248</v>
      </c>
      <c r="P165" s="14"/>
      <c r="Q165" s="14"/>
      <c r="R165" s="14"/>
      <c r="S165" s="14"/>
      <c r="T165" s="14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F165" s="14"/>
      <c r="AG165" s="14"/>
      <c r="AH165" s="14"/>
      <c r="AI165" s="14"/>
      <c r="AJ165" s="14"/>
      <c r="AK165" s="14"/>
      <c r="AL165" s="14"/>
      <c r="AM165" s="14"/>
      <c r="AN165" s="14"/>
      <c r="AO165" s="14"/>
      <c r="AP165" s="14"/>
      <c r="AQ165" s="14"/>
      <c r="AR165" s="14"/>
      <c r="AS165" s="14"/>
      <c r="AT165" s="14"/>
      <c r="AU165" s="14"/>
      <c r="AV165" s="14">
        <v>5</v>
      </c>
      <c r="AW165" s="14"/>
      <c r="AX165" s="14">
        <v>8</v>
      </c>
      <c r="AY165" s="14">
        <v>4</v>
      </c>
      <c r="AZ165" s="14">
        <v>1</v>
      </c>
      <c r="BA165" s="14">
        <v>14</v>
      </c>
      <c r="BB165" s="9"/>
      <c r="BC165" s="7" t="s">
        <v>1429</v>
      </c>
      <c r="BD165" s="1"/>
      <c r="BE165" s="1"/>
    </row>
    <row r="166" spans="2:57" ht="295.5" customHeight="1" thickBot="1">
      <c r="B166" s="15"/>
      <c r="C166" s="7" t="s">
        <v>401</v>
      </c>
      <c r="D166" s="7" t="s">
        <v>2075</v>
      </c>
      <c r="E166" s="7" t="s">
        <v>45</v>
      </c>
      <c r="F166" s="7">
        <v>2021</v>
      </c>
      <c r="G166" s="7" t="s">
        <v>39</v>
      </c>
      <c r="H166" s="7" t="s">
        <v>402</v>
      </c>
      <c r="I166" s="7" t="s">
        <v>403</v>
      </c>
      <c r="J166" s="7" t="s">
        <v>404</v>
      </c>
      <c r="K166" s="7" t="s">
        <v>2016</v>
      </c>
      <c r="L166" s="7" t="s">
        <v>2012</v>
      </c>
      <c r="M166" s="11">
        <v>30</v>
      </c>
      <c r="N166" s="8">
        <v>39</v>
      </c>
      <c r="O166" s="8">
        <f t="shared" si="2"/>
        <v>1170</v>
      </c>
      <c r="P166" s="14"/>
      <c r="Q166" s="14"/>
      <c r="R166" s="14"/>
      <c r="S166" s="14"/>
      <c r="T166" s="14"/>
      <c r="U166" s="14"/>
      <c r="V166" s="14"/>
      <c r="W166" s="14"/>
      <c r="X166" s="14"/>
      <c r="Y166" s="14"/>
      <c r="Z166" s="14"/>
      <c r="AA166" s="14"/>
      <c r="AB166" s="14">
        <v>2</v>
      </c>
      <c r="AC166" s="14">
        <v>10</v>
      </c>
      <c r="AD166" s="14">
        <v>5</v>
      </c>
      <c r="AE166" s="14">
        <v>6</v>
      </c>
      <c r="AF166" s="14">
        <v>4</v>
      </c>
      <c r="AG166" s="14">
        <v>2</v>
      </c>
      <c r="AH166" s="14">
        <v>1</v>
      </c>
      <c r="AI166" s="14"/>
      <c r="AJ166" s="14"/>
      <c r="AK166" s="14"/>
      <c r="AL166" s="14"/>
      <c r="AM166" s="14"/>
      <c r="AN166" s="14"/>
      <c r="AO166" s="14"/>
      <c r="AP166" s="14"/>
      <c r="AQ166" s="14"/>
      <c r="AR166" s="14"/>
      <c r="AS166" s="14"/>
      <c r="AT166" s="14"/>
      <c r="AU166" s="14"/>
      <c r="AV166" s="14"/>
      <c r="AW166" s="14"/>
      <c r="AX166" s="14"/>
      <c r="AY166" s="14"/>
      <c r="AZ166" s="14"/>
      <c r="BA166" s="14"/>
      <c r="BB166" s="9"/>
      <c r="BC166" s="7" t="s">
        <v>1444</v>
      </c>
      <c r="BD166" s="1"/>
      <c r="BE166" s="1"/>
    </row>
    <row r="167" spans="2:57" ht="295.5" customHeight="1" thickBot="1">
      <c r="B167" s="15" t="s">
        <v>35</v>
      </c>
      <c r="C167" s="7" t="s">
        <v>483</v>
      </c>
      <c r="D167" s="7" t="s">
        <v>80</v>
      </c>
      <c r="E167" s="7" t="s">
        <v>38</v>
      </c>
      <c r="F167" s="7">
        <v>2021</v>
      </c>
      <c r="G167" s="7" t="s">
        <v>61</v>
      </c>
      <c r="H167" s="7" t="s">
        <v>169</v>
      </c>
      <c r="I167" s="7" t="s">
        <v>70</v>
      </c>
      <c r="J167" s="7" t="s">
        <v>71</v>
      </c>
      <c r="K167" s="7" t="s">
        <v>2024</v>
      </c>
      <c r="L167" s="7" t="s">
        <v>2008</v>
      </c>
      <c r="M167" s="11">
        <v>30</v>
      </c>
      <c r="N167" s="8">
        <v>49</v>
      </c>
      <c r="O167" s="8">
        <f t="shared" si="2"/>
        <v>1470</v>
      </c>
      <c r="P167" s="14"/>
      <c r="Q167" s="14"/>
      <c r="R167" s="14"/>
      <c r="S167" s="14"/>
      <c r="T167" s="14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F167" s="14"/>
      <c r="AG167" s="14"/>
      <c r="AH167" s="14"/>
      <c r="AI167" s="14"/>
      <c r="AJ167" s="14"/>
      <c r="AK167" s="14"/>
      <c r="AL167" s="14"/>
      <c r="AM167" s="14"/>
      <c r="AN167" s="14"/>
      <c r="AO167" s="14"/>
      <c r="AP167" s="14"/>
      <c r="AQ167" s="14"/>
      <c r="AR167" s="14"/>
      <c r="AS167" s="14"/>
      <c r="AT167" s="14">
        <v>3</v>
      </c>
      <c r="AU167" s="14"/>
      <c r="AV167" s="14">
        <v>18</v>
      </c>
      <c r="AW167" s="14"/>
      <c r="AX167" s="14">
        <v>6</v>
      </c>
      <c r="AY167" s="14">
        <v>1</v>
      </c>
      <c r="AZ167" s="14"/>
      <c r="BA167" s="14">
        <v>2</v>
      </c>
      <c r="BB167" s="9"/>
      <c r="BC167" s="7" t="s">
        <v>1502</v>
      </c>
      <c r="BD167" s="1"/>
      <c r="BE167" s="1"/>
    </row>
    <row r="168" spans="2:57" ht="204" customHeight="1" thickBot="1">
      <c r="B168" s="15" t="s">
        <v>35</v>
      </c>
      <c r="C168" s="7" t="s">
        <v>372</v>
      </c>
      <c r="D168" s="7" t="s">
        <v>80</v>
      </c>
      <c r="E168" s="7" t="s">
        <v>38</v>
      </c>
      <c r="F168" s="7">
        <v>2020</v>
      </c>
      <c r="G168" s="7" t="s">
        <v>61</v>
      </c>
      <c r="H168" s="7" t="s">
        <v>344</v>
      </c>
      <c r="I168" s="7" t="s">
        <v>129</v>
      </c>
      <c r="J168" s="7" t="s">
        <v>130</v>
      </c>
      <c r="K168" s="7" t="s">
        <v>2027</v>
      </c>
      <c r="L168" s="7" t="s">
        <v>2014</v>
      </c>
      <c r="M168" s="11">
        <v>30</v>
      </c>
      <c r="N168" s="8">
        <v>33</v>
      </c>
      <c r="O168" s="8">
        <f t="shared" si="2"/>
        <v>990</v>
      </c>
      <c r="P168" s="14"/>
      <c r="Q168" s="14"/>
      <c r="R168" s="14"/>
      <c r="S168" s="14"/>
      <c r="T168" s="14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F168" s="14"/>
      <c r="AG168" s="14"/>
      <c r="AH168" s="14"/>
      <c r="AI168" s="14"/>
      <c r="AJ168" s="14"/>
      <c r="AK168" s="14"/>
      <c r="AL168" s="14"/>
      <c r="AM168" s="14"/>
      <c r="AN168" s="14"/>
      <c r="AO168" s="14"/>
      <c r="AP168" s="14"/>
      <c r="AQ168" s="14"/>
      <c r="AR168" s="14"/>
      <c r="AS168" s="14"/>
      <c r="AT168" s="14"/>
      <c r="AU168" s="14"/>
      <c r="AV168" s="14">
        <v>6</v>
      </c>
      <c r="AW168" s="14"/>
      <c r="AX168" s="14">
        <v>8</v>
      </c>
      <c r="AY168" s="14"/>
      <c r="AZ168" s="14">
        <v>1</v>
      </c>
      <c r="BA168" s="14">
        <v>15</v>
      </c>
      <c r="BB168" s="9"/>
      <c r="BC168" s="7" t="s">
        <v>1432</v>
      </c>
      <c r="BD168" s="1"/>
      <c r="BE168" s="1"/>
    </row>
    <row r="169" spans="2:57" ht="295.5" customHeight="1" thickBot="1">
      <c r="B169" s="15" t="s">
        <v>35</v>
      </c>
      <c r="C169" s="7" t="s">
        <v>387</v>
      </c>
      <c r="D169" s="7" t="s">
        <v>80</v>
      </c>
      <c r="E169" s="7" t="s">
        <v>38</v>
      </c>
      <c r="F169" s="7">
        <v>2019</v>
      </c>
      <c r="G169" s="7" t="s">
        <v>61</v>
      </c>
      <c r="H169" s="7" t="s">
        <v>388</v>
      </c>
      <c r="I169" s="7" t="s">
        <v>247</v>
      </c>
      <c r="J169" s="7" t="s">
        <v>248</v>
      </c>
      <c r="K169" s="7" t="s">
        <v>2027</v>
      </c>
      <c r="L169" s="7" t="s">
        <v>2014</v>
      </c>
      <c r="M169" s="11">
        <v>30</v>
      </c>
      <c r="N169" s="8">
        <v>33</v>
      </c>
      <c r="O169" s="8">
        <f t="shared" si="2"/>
        <v>990</v>
      </c>
      <c r="P169" s="14"/>
      <c r="Q169" s="14"/>
      <c r="R169" s="14"/>
      <c r="S169" s="14"/>
      <c r="T169" s="14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F169" s="14"/>
      <c r="AG169" s="14"/>
      <c r="AH169" s="14"/>
      <c r="AI169" s="14"/>
      <c r="AJ169" s="14"/>
      <c r="AK169" s="14"/>
      <c r="AL169" s="14"/>
      <c r="AM169" s="14"/>
      <c r="AN169" s="14"/>
      <c r="AO169" s="14"/>
      <c r="AP169" s="14"/>
      <c r="AQ169" s="14"/>
      <c r="AR169" s="14"/>
      <c r="AS169" s="14"/>
      <c r="AT169" s="14"/>
      <c r="AU169" s="14"/>
      <c r="AV169" s="14">
        <v>15</v>
      </c>
      <c r="AW169" s="14"/>
      <c r="AX169" s="14">
        <v>1</v>
      </c>
      <c r="AY169" s="14">
        <v>1</v>
      </c>
      <c r="AZ169" s="14">
        <v>1</v>
      </c>
      <c r="BA169" s="14">
        <v>12</v>
      </c>
      <c r="BB169" s="9"/>
      <c r="BC169" s="7" t="s">
        <v>1435</v>
      </c>
      <c r="BD169" s="1"/>
      <c r="BE169" s="1"/>
    </row>
    <row r="170" spans="2:57" ht="54" customHeight="1" thickBot="1">
      <c r="B170" s="15" t="s">
        <v>1</v>
      </c>
      <c r="C170" s="7" t="s">
        <v>395</v>
      </c>
      <c r="D170" s="7" t="s">
        <v>80</v>
      </c>
      <c r="E170" s="7" t="s">
        <v>38</v>
      </c>
      <c r="F170" s="7">
        <v>2019</v>
      </c>
      <c r="G170" s="7" t="s">
        <v>61</v>
      </c>
      <c r="H170" s="7" t="s">
        <v>396</v>
      </c>
      <c r="I170" s="7" t="s">
        <v>247</v>
      </c>
      <c r="J170" s="7" t="s">
        <v>248</v>
      </c>
      <c r="K170" s="7" t="s">
        <v>2027</v>
      </c>
      <c r="L170" s="7" t="s">
        <v>2008</v>
      </c>
      <c r="M170" s="11">
        <v>30</v>
      </c>
      <c r="N170" s="8">
        <v>33</v>
      </c>
      <c r="O170" s="8">
        <f t="shared" si="2"/>
        <v>990</v>
      </c>
      <c r="P170" s="14"/>
      <c r="Q170" s="14"/>
      <c r="R170" s="14"/>
      <c r="S170" s="14"/>
      <c r="T170" s="14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F170" s="14"/>
      <c r="AG170" s="14"/>
      <c r="AH170" s="14"/>
      <c r="AI170" s="14"/>
      <c r="AJ170" s="14"/>
      <c r="AK170" s="14"/>
      <c r="AL170" s="14"/>
      <c r="AM170" s="14"/>
      <c r="AN170" s="14"/>
      <c r="AO170" s="14"/>
      <c r="AP170" s="14"/>
      <c r="AQ170" s="14"/>
      <c r="AR170" s="14"/>
      <c r="AS170" s="14"/>
      <c r="AT170" s="14">
        <v>1</v>
      </c>
      <c r="AU170" s="14"/>
      <c r="AV170" s="14">
        <v>2</v>
      </c>
      <c r="AW170" s="14"/>
      <c r="AX170" s="14">
        <v>4</v>
      </c>
      <c r="AY170" s="14">
        <v>1</v>
      </c>
      <c r="AZ170" s="14">
        <v>11</v>
      </c>
      <c r="BA170" s="14">
        <v>11</v>
      </c>
      <c r="BB170" s="9"/>
      <c r="BC170" s="7" t="s">
        <v>1440</v>
      </c>
      <c r="BD170" s="1"/>
      <c r="BE170" s="1"/>
    </row>
    <row r="171" spans="2:57" ht="201.75" customHeight="1" thickBot="1">
      <c r="B171" s="15"/>
      <c r="C171" s="7" t="s">
        <v>483</v>
      </c>
      <c r="D171" s="7" t="s">
        <v>80</v>
      </c>
      <c r="E171" s="7" t="s">
        <v>38</v>
      </c>
      <c r="F171" s="7">
        <v>2021</v>
      </c>
      <c r="G171" s="7" t="s">
        <v>61</v>
      </c>
      <c r="H171" s="7" t="s">
        <v>169</v>
      </c>
      <c r="I171" s="7" t="s">
        <v>323</v>
      </c>
      <c r="J171" s="7" t="s">
        <v>324</v>
      </c>
      <c r="K171" s="7" t="s">
        <v>2024</v>
      </c>
      <c r="L171" s="7" t="s">
        <v>2008</v>
      </c>
      <c r="M171" s="11">
        <v>29</v>
      </c>
      <c r="N171" s="8">
        <v>49</v>
      </c>
      <c r="O171" s="8">
        <f t="shared" si="2"/>
        <v>1421</v>
      </c>
      <c r="P171" s="14"/>
      <c r="Q171" s="14"/>
      <c r="R171" s="14"/>
      <c r="S171" s="14"/>
      <c r="T171" s="14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F171" s="14"/>
      <c r="AG171" s="14"/>
      <c r="AH171" s="14"/>
      <c r="AI171" s="14"/>
      <c r="AJ171" s="14"/>
      <c r="AK171" s="14"/>
      <c r="AL171" s="14"/>
      <c r="AM171" s="14"/>
      <c r="AN171" s="14"/>
      <c r="AO171" s="14"/>
      <c r="AP171" s="14"/>
      <c r="AQ171" s="14"/>
      <c r="AR171" s="14"/>
      <c r="AS171" s="14"/>
      <c r="AT171" s="14">
        <v>2</v>
      </c>
      <c r="AU171" s="14"/>
      <c r="AV171" s="14">
        <v>10</v>
      </c>
      <c r="AW171" s="14"/>
      <c r="AX171" s="14">
        <v>9</v>
      </c>
      <c r="AY171" s="14">
        <v>4</v>
      </c>
      <c r="AZ171" s="14">
        <v>4</v>
      </c>
      <c r="BA171" s="14"/>
      <c r="BB171" s="9"/>
      <c r="BC171" s="7" t="s">
        <v>1549</v>
      </c>
      <c r="BD171" s="1"/>
      <c r="BE171" s="1"/>
    </row>
    <row r="172" spans="2:57" ht="295.5" customHeight="1" thickBot="1">
      <c r="B172" s="15"/>
      <c r="C172" s="7" t="s">
        <v>417</v>
      </c>
      <c r="D172" s="7" t="s">
        <v>80</v>
      </c>
      <c r="E172" s="7" t="s">
        <v>38</v>
      </c>
      <c r="F172" s="7">
        <v>2021</v>
      </c>
      <c r="G172" s="7" t="s">
        <v>61</v>
      </c>
      <c r="H172" s="7" t="s">
        <v>418</v>
      </c>
      <c r="I172" s="7" t="s">
        <v>58</v>
      </c>
      <c r="J172" s="7" t="s">
        <v>59</v>
      </c>
      <c r="K172" s="7" t="s">
        <v>2019</v>
      </c>
      <c r="L172" s="7" t="s">
        <v>2008</v>
      </c>
      <c r="M172" s="11">
        <v>29</v>
      </c>
      <c r="N172" s="8">
        <v>85</v>
      </c>
      <c r="O172" s="8">
        <f t="shared" si="2"/>
        <v>2465</v>
      </c>
      <c r="P172" s="14"/>
      <c r="Q172" s="14"/>
      <c r="R172" s="14"/>
      <c r="S172" s="14"/>
      <c r="T172" s="14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F172" s="14"/>
      <c r="AG172" s="14"/>
      <c r="AH172" s="14"/>
      <c r="AI172" s="14"/>
      <c r="AJ172" s="14"/>
      <c r="AK172" s="14"/>
      <c r="AL172" s="14"/>
      <c r="AM172" s="14"/>
      <c r="AN172" s="14"/>
      <c r="AO172" s="14"/>
      <c r="AP172" s="14"/>
      <c r="AQ172" s="14"/>
      <c r="AR172" s="14"/>
      <c r="AS172" s="14"/>
      <c r="AT172" s="14">
        <v>9</v>
      </c>
      <c r="AU172" s="14"/>
      <c r="AV172" s="14">
        <v>4</v>
      </c>
      <c r="AW172" s="14"/>
      <c r="AX172" s="14">
        <v>8</v>
      </c>
      <c r="AY172" s="14">
        <v>5</v>
      </c>
      <c r="AZ172" s="14">
        <v>3</v>
      </c>
      <c r="BA172" s="14"/>
      <c r="BB172" s="9"/>
      <c r="BC172" s="7" t="s">
        <v>1577</v>
      </c>
      <c r="BD172" s="1"/>
      <c r="BE172" s="1"/>
    </row>
    <row r="173" spans="2:57" ht="295.5" customHeight="1" thickBot="1">
      <c r="B173" s="15"/>
      <c r="C173" s="7" t="s">
        <v>406</v>
      </c>
      <c r="D173" s="7" t="s">
        <v>398</v>
      </c>
      <c r="E173" s="7" t="s">
        <v>45</v>
      </c>
      <c r="F173" s="7">
        <v>2021</v>
      </c>
      <c r="G173" s="7" t="s">
        <v>61</v>
      </c>
      <c r="H173" s="7" t="s">
        <v>407</v>
      </c>
      <c r="I173" s="7" t="s">
        <v>47</v>
      </c>
      <c r="J173" s="7" t="s">
        <v>48</v>
      </c>
      <c r="K173" s="7" t="s">
        <v>2028</v>
      </c>
      <c r="L173" s="7" t="s">
        <v>2013</v>
      </c>
      <c r="M173" s="11">
        <v>28</v>
      </c>
      <c r="N173" s="8">
        <v>36</v>
      </c>
      <c r="O173" s="8">
        <f t="shared" si="2"/>
        <v>1008</v>
      </c>
      <c r="P173" s="14"/>
      <c r="Q173" s="14"/>
      <c r="R173" s="14"/>
      <c r="S173" s="14"/>
      <c r="T173" s="14"/>
      <c r="U173" s="14"/>
      <c r="V173" s="14"/>
      <c r="W173" s="14"/>
      <c r="X173" s="14"/>
      <c r="Y173" s="14"/>
      <c r="Z173" s="14"/>
      <c r="AA173" s="14">
        <v>20</v>
      </c>
      <c r="AB173" s="14">
        <v>6</v>
      </c>
      <c r="AC173" s="14">
        <v>1</v>
      </c>
      <c r="AD173" s="14"/>
      <c r="AE173" s="14"/>
      <c r="AF173" s="14"/>
      <c r="AG173" s="14">
        <v>1</v>
      </c>
      <c r="AH173" s="14"/>
      <c r="AI173" s="14"/>
      <c r="AJ173" s="14"/>
      <c r="AK173" s="14"/>
      <c r="AL173" s="14"/>
      <c r="AM173" s="14"/>
      <c r="AN173" s="14"/>
      <c r="AO173" s="14"/>
      <c r="AP173" s="14"/>
      <c r="AQ173" s="14"/>
      <c r="AR173" s="14"/>
      <c r="AS173" s="14"/>
      <c r="AT173" s="14"/>
      <c r="AU173" s="14"/>
      <c r="AV173" s="14"/>
      <c r="AW173" s="14"/>
      <c r="AX173" s="14"/>
      <c r="AY173" s="14"/>
      <c r="AZ173" s="14"/>
      <c r="BA173" s="14"/>
      <c r="BB173" s="9"/>
      <c r="BC173" s="7" t="s">
        <v>1448</v>
      </c>
      <c r="BD173" s="1"/>
      <c r="BE173" s="1"/>
    </row>
    <row r="174" spans="2:57" ht="233.25" customHeight="1" thickBot="1">
      <c r="B174" s="15"/>
      <c r="C174" s="7" t="s">
        <v>394</v>
      </c>
      <c r="D174" s="7" t="s">
        <v>80</v>
      </c>
      <c r="E174" s="7" t="s">
        <v>38</v>
      </c>
      <c r="F174" s="7">
        <v>2020</v>
      </c>
      <c r="G174" s="7" t="s">
        <v>61</v>
      </c>
      <c r="H174" s="7" t="s">
        <v>193</v>
      </c>
      <c r="I174" s="7" t="s">
        <v>115</v>
      </c>
      <c r="J174" s="7" t="s">
        <v>116</v>
      </c>
      <c r="K174" s="7" t="s">
        <v>2022</v>
      </c>
      <c r="L174" s="7" t="s">
        <v>2014</v>
      </c>
      <c r="M174" s="11">
        <v>28</v>
      </c>
      <c r="N174" s="8">
        <v>49</v>
      </c>
      <c r="O174" s="8">
        <f t="shared" si="2"/>
        <v>1372</v>
      </c>
      <c r="P174" s="14"/>
      <c r="Q174" s="14"/>
      <c r="R174" s="14"/>
      <c r="S174" s="14"/>
      <c r="T174" s="14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F174" s="14"/>
      <c r="AG174" s="14"/>
      <c r="AH174" s="14"/>
      <c r="AI174" s="14"/>
      <c r="AJ174" s="14"/>
      <c r="AK174" s="14"/>
      <c r="AL174" s="14"/>
      <c r="AM174" s="14"/>
      <c r="AN174" s="14"/>
      <c r="AO174" s="14"/>
      <c r="AP174" s="14"/>
      <c r="AQ174" s="14"/>
      <c r="AR174" s="14"/>
      <c r="AS174" s="14"/>
      <c r="AT174" s="14"/>
      <c r="AU174" s="14"/>
      <c r="AV174" s="14">
        <v>8</v>
      </c>
      <c r="AW174" s="14"/>
      <c r="AX174" s="14">
        <v>5</v>
      </c>
      <c r="AY174" s="14"/>
      <c r="AZ174" s="14">
        <v>5</v>
      </c>
      <c r="BA174" s="14">
        <v>10</v>
      </c>
      <c r="BB174" s="9"/>
      <c r="BC174" s="7" t="s">
        <v>1439</v>
      </c>
      <c r="BD174" s="1"/>
      <c r="BE174" s="1"/>
    </row>
    <row r="175" spans="2:57" ht="173.25" customHeight="1" thickBot="1">
      <c r="B175" s="15" t="s">
        <v>35</v>
      </c>
      <c r="C175" s="7" t="s">
        <v>414</v>
      </c>
      <c r="D175" s="7" t="s">
        <v>80</v>
      </c>
      <c r="E175" s="7" t="s">
        <v>38</v>
      </c>
      <c r="F175" s="7">
        <v>2021</v>
      </c>
      <c r="G175" s="7" t="s">
        <v>61</v>
      </c>
      <c r="H175" s="7" t="s">
        <v>360</v>
      </c>
      <c r="I175" s="7" t="s">
        <v>403</v>
      </c>
      <c r="J175" s="7" t="s">
        <v>404</v>
      </c>
      <c r="K175" s="7" t="s">
        <v>2038</v>
      </c>
      <c r="L175" s="7" t="s">
        <v>2008</v>
      </c>
      <c r="M175" s="11">
        <v>28</v>
      </c>
      <c r="N175" s="8">
        <v>35</v>
      </c>
      <c r="O175" s="8">
        <f t="shared" si="2"/>
        <v>980</v>
      </c>
      <c r="P175" s="14"/>
      <c r="Q175" s="14"/>
      <c r="R175" s="14"/>
      <c r="S175" s="14"/>
      <c r="T175" s="14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F175" s="14"/>
      <c r="AG175" s="14"/>
      <c r="AH175" s="14"/>
      <c r="AI175" s="14"/>
      <c r="AJ175" s="14"/>
      <c r="AK175" s="14"/>
      <c r="AL175" s="14"/>
      <c r="AM175" s="14"/>
      <c r="AN175" s="14"/>
      <c r="AO175" s="14"/>
      <c r="AP175" s="14"/>
      <c r="AQ175" s="14"/>
      <c r="AR175" s="14"/>
      <c r="AS175" s="14"/>
      <c r="AT175" s="14"/>
      <c r="AU175" s="14"/>
      <c r="AV175" s="14">
        <v>16</v>
      </c>
      <c r="AW175" s="14"/>
      <c r="AX175" s="14">
        <v>9</v>
      </c>
      <c r="AY175" s="14">
        <v>2</v>
      </c>
      <c r="AZ175" s="14"/>
      <c r="BA175" s="14">
        <v>1</v>
      </c>
      <c r="BB175" s="9"/>
      <c r="BC175" s="7" t="s">
        <v>1452</v>
      </c>
      <c r="BD175" s="1"/>
      <c r="BE175" s="1"/>
    </row>
    <row r="176" spans="2:57" ht="222" customHeight="1" thickBot="1">
      <c r="B176" s="15"/>
      <c r="C176" s="7" t="s">
        <v>332</v>
      </c>
      <c r="D176" s="7" t="s">
        <v>80</v>
      </c>
      <c r="E176" s="7" t="s">
        <v>38</v>
      </c>
      <c r="F176" s="7">
        <v>2021</v>
      </c>
      <c r="G176" s="7" t="s">
        <v>61</v>
      </c>
      <c r="H176" s="7" t="s">
        <v>333</v>
      </c>
      <c r="I176" s="7" t="s">
        <v>126</v>
      </c>
      <c r="J176" s="7" t="s">
        <v>127</v>
      </c>
      <c r="K176" s="7" t="s">
        <v>2019</v>
      </c>
      <c r="L176" s="7" t="s">
        <v>2008</v>
      </c>
      <c r="M176" s="11">
        <v>28</v>
      </c>
      <c r="N176" s="8">
        <v>45</v>
      </c>
      <c r="O176" s="8">
        <f t="shared" si="2"/>
        <v>1260</v>
      </c>
      <c r="P176" s="14"/>
      <c r="Q176" s="14"/>
      <c r="R176" s="14"/>
      <c r="S176" s="14"/>
      <c r="T176" s="14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F176" s="14"/>
      <c r="AG176" s="14"/>
      <c r="AH176" s="14"/>
      <c r="AI176" s="14"/>
      <c r="AJ176" s="14"/>
      <c r="AK176" s="14"/>
      <c r="AL176" s="14"/>
      <c r="AM176" s="14"/>
      <c r="AN176" s="14"/>
      <c r="AO176" s="14"/>
      <c r="AP176" s="14"/>
      <c r="AQ176" s="14"/>
      <c r="AR176" s="14"/>
      <c r="AS176" s="14"/>
      <c r="AT176" s="14">
        <v>11</v>
      </c>
      <c r="AU176" s="14"/>
      <c r="AV176" s="14">
        <v>10</v>
      </c>
      <c r="AW176" s="14"/>
      <c r="AX176" s="14">
        <v>6</v>
      </c>
      <c r="AY176" s="14">
        <v>1</v>
      </c>
      <c r="AZ176" s="14"/>
      <c r="BA176" s="14"/>
      <c r="BB176" s="9"/>
      <c r="BC176" s="7" t="s">
        <v>1441</v>
      </c>
      <c r="BD176" s="1"/>
      <c r="BE176" s="1"/>
    </row>
    <row r="177" spans="2:57" ht="197.25" customHeight="1" thickBot="1">
      <c r="B177" s="15"/>
      <c r="C177" s="7" t="s">
        <v>439</v>
      </c>
      <c r="D177" s="7" t="s">
        <v>1228</v>
      </c>
      <c r="E177" s="7" t="s">
        <v>45</v>
      </c>
      <c r="F177" s="7">
        <v>2021</v>
      </c>
      <c r="G177" s="7" t="s">
        <v>39</v>
      </c>
      <c r="H177" s="7" t="s">
        <v>46</v>
      </c>
      <c r="I177" s="7" t="s">
        <v>440</v>
      </c>
      <c r="J177" s="7" t="s">
        <v>441</v>
      </c>
      <c r="K177" s="7" t="s">
        <v>2029</v>
      </c>
      <c r="L177" s="7" t="s">
        <v>2011</v>
      </c>
      <c r="M177" s="11">
        <v>27</v>
      </c>
      <c r="N177" s="8">
        <v>49</v>
      </c>
      <c r="O177" s="8">
        <f t="shared" si="2"/>
        <v>1323</v>
      </c>
      <c r="P177" s="14"/>
      <c r="Q177" s="14"/>
      <c r="R177" s="14"/>
      <c r="S177" s="14"/>
      <c r="T177" s="14"/>
      <c r="U177" s="14"/>
      <c r="V177" s="14"/>
      <c r="W177" s="14"/>
      <c r="X177" s="14"/>
      <c r="Y177" s="14"/>
      <c r="Z177" s="14"/>
      <c r="AA177" s="14">
        <v>1</v>
      </c>
      <c r="AB177" s="14">
        <v>1</v>
      </c>
      <c r="AC177" s="14">
        <v>23</v>
      </c>
      <c r="AD177" s="14">
        <v>2</v>
      </c>
      <c r="AE177" s="14"/>
      <c r="AF177" s="14"/>
      <c r="AG177" s="14"/>
      <c r="AH177" s="14"/>
      <c r="AI177" s="14"/>
      <c r="AJ177" s="14"/>
      <c r="AK177" s="14"/>
      <c r="AL177" s="14"/>
      <c r="AM177" s="14"/>
      <c r="AN177" s="14"/>
      <c r="AO177" s="14"/>
      <c r="AP177" s="14"/>
      <c r="AQ177" s="14"/>
      <c r="AR177" s="14"/>
      <c r="AS177" s="14"/>
      <c r="AT177" s="14"/>
      <c r="AU177" s="14"/>
      <c r="AV177" s="14"/>
      <c r="AW177" s="14"/>
      <c r="AX177" s="14"/>
      <c r="AY177" s="14"/>
      <c r="AZ177" s="14"/>
      <c r="BA177" s="14"/>
      <c r="BB177" s="9"/>
      <c r="BC177" s="7" t="s">
        <v>1473</v>
      </c>
      <c r="BD177" s="1"/>
      <c r="BE177" s="1"/>
    </row>
    <row r="178" spans="2:57" ht="295.5" customHeight="1" thickBot="1">
      <c r="B178" s="15"/>
      <c r="C178" s="7" t="s">
        <v>212</v>
      </c>
      <c r="D178" s="7" t="s">
        <v>73</v>
      </c>
      <c r="E178" s="7" t="s">
        <v>50</v>
      </c>
      <c r="F178" s="7">
        <v>2022</v>
      </c>
      <c r="G178" s="7" t="s">
        <v>39</v>
      </c>
      <c r="H178" s="7" t="s">
        <v>74</v>
      </c>
      <c r="I178" s="7" t="s">
        <v>213</v>
      </c>
      <c r="J178" s="7" t="s">
        <v>214</v>
      </c>
      <c r="K178" s="7" t="s">
        <v>2029</v>
      </c>
      <c r="L178" s="7" t="s">
        <v>2007</v>
      </c>
      <c r="M178" s="11">
        <v>27</v>
      </c>
      <c r="N178" s="8">
        <v>180</v>
      </c>
      <c r="O178" s="8">
        <f t="shared" si="2"/>
        <v>4860</v>
      </c>
      <c r="P178" s="14"/>
      <c r="Q178" s="14"/>
      <c r="R178" s="14"/>
      <c r="S178" s="14">
        <v>13</v>
      </c>
      <c r="T178" s="14">
        <v>14</v>
      </c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F178" s="14"/>
      <c r="AG178" s="14"/>
      <c r="AH178" s="14"/>
      <c r="AI178" s="14"/>
      <c r="AJ178" s="14"/>
      <c r="AK178" s="14"/>
      <c r="AL178" s="14"/>
      <c r="AM178" s="14"/>
      <c r="AN178" s="14"/>
      <c r="AO178" s="14"/>
      <c r="AP178" s="14"/>
      <c r="AQ178" s="14"/>
      <c r="AR178" s="14"/>
      <c r="AS178" s="14"/>
      <c r="AT178" s="14"/>
      <c r="AU178" s="14"/>
      <c r="AV178" s="14"/>
      <c r="AW178" s="14"/>
      <c r="AX178" s="14"/>
      <c r="AY178" s="14"/>
      <c r="AZ178" s="14"/>
      <c r="BA178" s="14"/>
      <c r="BB178" s="9"/>
      <c r="BC178" s="7" t="s">
        <v>1330</v>
      </c>
      <c r="BD178" s="1"/>
      <c r="BE178" s="1"/>
    </row>
    <row r="179" spans="2:57" ht="295.5" customHeight="1" thickBot="1">
      <c r="B179" s="15"/>
      <c r="C179" s="7" t="s">
        <v>417</v>
      </c>
      <c r="D179" s="7" t="s">
        <v>80</v>
      </c>
      <c r="E179" s="7" t="s">
        <v>38</v>
      </c>
      <c r="F179" s="7">
        <v>2021</v>
      </c>
      <c r="G179" s="7" t="s">
        <v>61</v>
      </c>
      <c r="H179" s="7" t="s">
        <v>418</v>
      </c>
      <c r="I179" s="7" t="s">
        <v>84</v>
      </c>
      <c r="J179" s="7" t="s">
        <v>85</v>
      </c>
      <c r="K179" s="7" t="s">
        <v>2019</v>
      </c>
      <c r="L179" s="7" t="s">
        <v>2008</v>
      </c>
      <c r="M179" s="11">
        <v>27</v>
      </c>
      <c r="N179" s="8">
        <v>85</v>
      </c>
      <c r="O179" s="8">
        <f t="shared" si="2"/>
        <v>2295</v>
      </c>
      <c r="P179" s="14"/>
      <c r="Q179" s="14"/>
      <c r="R179" s="14"/>
      <c r="S179" s="14"/>
      <c r="T179" s="14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F179" s="14"/>
      <c r="AG179" s="14"/>
      <c r="AH179" s="14"/>
      <c r="AI179" s="14"/>
      <c r="AJ179" s="14"/>
      <c r="AK179" s="14"/>
      <c r="AL179" s="14"/>
      <c r="AM179" s="14"/>
      <c r="AN179" s="14"/>
      <c r="AO179" s="14"/>
      <c r="AP179" s="14"/>
      <c r="AQ179" s="14"/>
      <c r="AR179" s="14"/>
      <c r="AS179" s="14"/>
      <c r="AT179" s="14">
        <v>7</v>
      </c>
      <c r="AU179" s="14"/>
      <c r="AV179" s="14">
        <v>10</v>
      </c>
      <c r="AW179" s="14"/>
      <c r="AX179" s="14">
        <v>7</v>
      </c>
      <c r="AY179" s="14">
        <v>2</v>
      </c>
      <c r="AZ179" s="14">
        <v>1</v>
      </c>
      <c r="BA179" s="14"/>
      <c r="BB179" s="9"/>
      <c r="BC179" s="7" t="s">
        <v>1454</v>
      </c>
      <c r="BD179" s="1"/>
      <c r="BE179" s="1"/>
    </row>
    <row r="180" spans="2:57" ht="295.5" customHeight="1" thickBot="1">
      <c r="B180" s="15"/>
      <c r="C180" s="7" t="s">
        <v>456</v>
      </c>
      <c r="D180" s="7" t="s">
        <v>80</v>
      </c>
      <c r="E180" s="7" t="s">
        <v>38</v>
      </c>
      <c r="F180" s="7">
        <v>2021</v>
      </c>
      <c r="G180" s="7" t="s">
        <v>61</v>
      </c>
      <c r="H180" s="7" t="s">
        <v>284</v>
      </c>
      <c r="I180" s="7" t="s">
        <v>115</v>
      </c>
      <c r="J180" s="7" t="s">
        <v>116</v>
      </c>
      <c r="K180" s="7" t="s">
        <v>2038</v>
      </c>
      <c r="L180" s="7" t="s">
        <v>2008</v>
      </c>
      <c r="M180" s="11">
        <v>27</v>
      </c>
      <c r="N180" s="8">
        <v>85</v>
      </c>
      <c r="O180" s="8">
        <f t="shared" si="2"/>
        <v>2295</v>
      </c>
      <c r="P180" s="14"/>
      <c r="Q180" s="14"/>
      <c r="R180" s="14"/>
      <c r="S180" s="14"/>
      <c r="T180" s="14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F180" s="14"/>
      <c r="AG180" s="14"/>
      <c r="AH180" s="14"/>
      <c r="AI180" s="14"/>
      <c r="AJ180" s="14"/>
      <c r="AK180" s="14"/>
      <c r="AL180" s="14"/>
      <c r="AM180" s="14"/>
      <c r="AN180" s="14"/>
      <c r="AO180" s="14"/>
      <c r="AP180" s="14"/>
      <c r="AQ180" s="14"/>
      <c r="AR180" s="14"/>
      <c r="AS180" s="14"/>
      <c r="AT180" s="14"/>
      <c r="AU180" s="14"/>
      <c r="AV180" s="14">
        <v>15</v>
      </c>
      <c r="AW180" s="14"/>
      <c r="AX180" s="14">
        <v>9</v>
      </c>
      <c r="AY180" s="14">
        <v>2</v>
      </c>
      <c r="AZ180" s="14">
        <v>1</v>
      </c>
      <c r="BA180" s="14"/>
      <c r="BB180" s="9"/>
      <c r="BC180" s="7" t="s">
        <v>1481</v>
      </c>
      <c r="BD180" s="1"/>
      <c r="BE180" s="1"/>
    </row>
    <row r="181" spans="2:57" ht="45" customHeight="1" thickBot="1">
      <c r="B181" s="15" t="s">
        <v>1</v>
      </c>
      <c r="C181" s="7" t="s">
        <v>408</v>
      </c>
      <c r="D181" s="7" t="s">
        <v>1228</v>
      </c>
      <c r="E181" s="7" t="s">
        <v>45</v>
      </c>
      <c r="F181" s="7">
        <v>2021</v>
      </c>
      <c r="G181" s="7" t="s">
        <v>39</v>
      </c>
      <c r="H181" s="7" t="s">
        <v>409</v>
      </c>
      <c r="I181" s="7" t="s">
        <v>362</v>
      </c>
      <c r="J181" s="7" t="s">
        <v>363</v>
      </c>
      <c r="K181" s="7" t="s">
        <v>2021</v>
      </c>
      <c r="L181" s="7" t="s">
        <v>2011</v>
      </c>
      <c r="M181" s="11">
        <v>26</v>
      </c>
      <c r="N181" s="8">
        <v>65</v>
      </c>
      <c r="O181" s="8">
        <f t="shared" si="2"/>
        <v>1690</v>
      </c>
      <c r="P181" s="14"/>
      <c r="Q181" s="14"/>
      <c r="R181" s="14"/>
      <c r="S181" s="14"/>
      <c r="T181" s="14"/>
      <c r="U181" s="14"/>
      <c r="V181" s="14"/>
      <c r="W181" s="14"/>
      <c r="X181" s="14"/>
      <c r="Y181" s="14"/>
      <c r="Z181" s="14"/>
      <c r="AA181" s="14"/>
      <c r="AB181" s="14"/>
      <c r="AC181" s="14">
        <v>26</v>
      </c>
      <c r="AD181" s="14"/>
      <c r="AE181" s="14"/>
      <c r="AF181" s="14"/>
      <c r="AG181" s="14"/>
      <c r="AH181" s="14"/>
      <c r="AI181" s="14"/>
      <c r="AJ181" s="14"/>
      <c r="AK181" s="14"/>
      <c r="AL181" s="14"/>
      <c r="AM181" s="14"/>
      <c r="AN181" s="14"/>
      <c r="AO181" s="14"/>
      <c r="AP181" s="14"/>
      <c r="AQ181" s="14"/>
      <c r="AR181" s="14"/>
      <c r="AS181" s="14"/>
      <c r="AT181" s="14"/>
      <c r="AU181" s="14"/>
      <c r="AV181" s="14"/>
      <c r="AW181" s="14"/>
      <c r="AX181" s="14"/>
      <c r="AY181" s="14"/>
      <c r="AZ181" s="14"/>
      <c r="BA181" s="14"/>
      <c r="BB181" s="9"/>
      <c r="BC181" s="7" t="s">
        <v>1449</v>
      </c>
      <c r="BD181" s="1"/>
      <c r="BE181" s="1"/>
    </row>
    <row r="182" spans="2:57" ht="45" customHeight="1" thickBot="1">
      <c r="B182" s="15" t="s">
        <v>1</v>
      </c>
      <c r="C182" s="7" t="s">
        <v>410</v>
      </c>
      <c r="D182" s="7" t="s">
        <v>1228</v>
      </c>
      <c r="E182" s="7" t="s">
        <v>45</v>
      </c>
      <c r="F182" s="7">
        <v>2021</v>
      </c>
      <c r="G182" s="7" t="s">
        <v>39</v>
      </c>
      <c r="H182" s="7" t="s">
        <v>144</v>
      </c>
      <c r="I182" s="7" t="s">
        <v>411</v>
      </c>
      <c r="J182" s="7" t="s">
        <v>412</v>
      </c>
      <c r="K182" s="7" t="s">
        <v>2031</v>
      </c>
      <c r="L182" s="7" t="s">
        <v>2011</v>
      </c>
      <c r="M182" s="11">
        <v>26</v>
      </c>
      <c r="N182" s="8">
        <v>69</v>
      </c>
      <c r="O182" s="8">
        <f t="shared" si="2"/>
        <v>1794</v>
      </c>
      <c r="P182" s="14"/>
      <c r="Q182" s="14"/>
      <c r="R182" s="14"/>
      <c r="S182" s="14"/>
      <c r="T182" s="14"/>
      <c r="U182" s="14"/>
      <c r="V182" s="14"/>
      <c r="W182" s="14"/>
      <c r="X182" s="14"/>
      <c r="Y182" s="14"/>
      <c r="Z182" s="14"/>
      <c r="AA182" s="14"/>
      <c r="AB182" s="14"/>
      <c r="AC182" s="14">
        <v>26</v>
      </c>
      <c r="AD182" s="14"/>
      <c r="AE182" s="14"/>
      <c r="AF182" s="14"/>
      <c r="AG182" s="14"/>
      <c r="AH182" s="14"/>
      <c r="AI182" s="14"/>
      <c r="AJ182" s="14"/>
      <c r="AK182" s="14"/>
      <c r="AL182" s="14"/>
      <c r="AM182" s="14"/>
      <c r="AN182" s="14"/>
      <c r="AO182" s="14"/>
      <c r="AP182" s="14"/>
      <c r="AQ182" s="14"/>
      <c r="AR182" s="14"/>
      <c r="AS182" s="14"/>
      <c r="AT182" s="14"/>
      <c r="AU182" s="14"/>
      <c r="AV182" s="14"/>
      <c r="AW182" s="14"/>
      <c r="AX182" s="14"/>
      <c r="AY182" s="14"/>
      <c r="AZ182" s="14"/>
      <c r="BA182" s="14"/>
      <c r="BB182" s="9"/>
      <c r="BC182" s="7" t="s">
        <v>1450</v>
      </c>
      <c r="BD182" s="1"/>
      <c r="BE182" s="1"/>
    </row>
    <row r="183" spans="2:57" ht="222.75" customHeight="1" thickBot="1">
      <c r="B183" s="15" t="s">
        <v>35</v>
      </c>
      <c r="C183" s="7" t="s">
        <v>413</v>
      </c>
      <c r="D183" s="7" t="s">
        <v>1228</v>
      </c>
      <c r="E183" s="7" t="s">
        <v>45</v>
      </c>
      <c r="F183" s="7">
        <v>2021</v>
      </c>
      <c r="G183" s="7" t="s">
        <v>39</v>
      </c>
      <c r="H183" s="7" t="s">
        <v>46</v>
      </c>
      <c r="I183" s="7" t="s">
        <v>196</v>
      </c>
      <c r="J183" s="7" t="s">
        <v>197</v>
      </c>
      <c r="K183" s="7" t="s">
        <v>2020</v>
      </c>
      <c r="L183" s="7" t="s">
        <v>2011</v>
      </c>
      <c r="M183" s="11">
        <v>26</v>
      </c>
      <c r="N183" s="8">
        <v>55</v>
      </c>
      <c r="O183" s="8">
        <f t="shared" si="2"/>
        <v>1430</v>
      </c>
      <c r="P183" s="14"/>
      <c r="Q183" s="14"/>
      <c r="R183" s="14"/>
      <c r="S183" s="14"/>
      <c r="T183" s="14"/>
      <c r="U183" s="14"/>
      <c r="V183" s="14"/>
      <c r="W183" s="14"/>
      <c r="X183" s="14"/>
      <c r="Y183" s="14"/>
      <c r="Z183" s="14"/>
      <c r="AA183" s="14"/>
      <c r="AB183" s="14"/>
      <c r="AC183" s="14">
        <v>26</v>
      </c>
      <c r="AD183" s="14"/>
      <c r="AE183" s="14"/>
      <c r="AF183" s="14"/>
      <c r="AG183" s="14"/>
      <c r="AH183" s="14"/>
      <c r="AI183" s="14"/>
      <c r="AJ183" s="14"/>
      <c r="AK183" s="14"/>
      <c r="AL183" s="14"/>
      <c r="AM183" s="14"/>
      <c r="AN183" s="14"/>
      <c r="AO183" s="14"/>
      <c r="AP183" s="14"/>
      <c r="AQ183" s="14"/>
      <c r="AR183" s="14"/>
      <c r="AS183" s="14"/>
      <c r="AT183" s="14"/>
      <c r="AU183" s="14"/>
      <c r="AV183" s="14"/>
      <c r="AW183" s="14"/>
      <c r="AX183" s="14"/>
      <c r="AY183" s="14"/>
      <c r="AZ183" s="14"/>
      <c r="BA183" s="14"/>
      <c r="BB183" s="9"/>
      <c r="BC183" s="7" t="s">
        <v>1451</v>
      </c>
      <c r="BD183" s="1"/>
      <c r="BE183" s="1"/>
    </row>
    <row r="184" spans="2:57" ht="234.75" customHeight="1" thickBot="1">
      <c r="B184" s="15"/>
      <c r="C184" s="7" t="s">
        <v>341</v>
      </c>
      <c r="D184" s="7" t="s">
        <v>2075</v>
      </c>
      <c r="E184" s="7" t="s">
        <v>45</v>
      </c>
      <c r="F184" s="7">
        <v>2019</v>
      </c>
      <c r="G184" s="7" t="s">
        <v>39</v>
      </c>
      <c r="H184" s="7" t="s">
        <v>342</v>
      </c>
      <c r="I184" s="7" t="s">
        <v>242</v>
      </c>
      <c r="J184" s="7" t="s">
        <v>167</v>
      </c>
      <c r="K184" s="7" t="s">
        <v>2016</v>
      </c>
      <c r="L184" s="7" t="s">
        <v>2009</v>
      </c>
      <c r="M184" s="11">
        <v>26</v>
      </c>
      <c r="N184" s="8">
        <v>49</v>
      </c>
      <c r="O184" s="8">
        <f t="shared" si="2"/>
        <v>1274</v>
      </c>
      <c r="P184" s="14"/>
      <c r="Q184" s="14"/>
      <c r="R184" s="14"/>
      <c r="S184" s="14"/>
      <c r="T184" s="14"/>
      <c r="U184" s="14"/>
      <c r="V184" s="14"/>
      <c r="W184" s="14"/>
      <c r="X184" s="14"/>
      <c r="Y184" s="14"/>
      <c r="Z184" s="14"/>
      <c r="AA184" s="14"/>
      <c r="AB184" s="14"/>
      <c r="AC184" s="14"/>
      <c r="AD184" s="14">
        <v>12</v>
      </c>
      <c r="AE184" s="14">
        <v>14</v>
      </c>
      <c r="AF184" s="14"/>
      <c r="AG184" s="14"/>
      <c r="AH184" s="14"/>
      <c r="AI184" s="14"/>
      <c r="AJ184" s="14"/>
      <c r="AK184" s="14"/>
      <c r="AL184" s="14"/>
      <c r="AM184" s="14"/>
      <c r="AN184" s="14"/>
      <c r="AO184" s="14"/>
      <c r="AP184" s="14"/>
      <c r="AQ184" s="14"/>
      <c r="AR184" s="14"/>
      <c r="AS184" s="14"/>
      <c r="AT184" s="14"/>
      <c r="AU184" s="14"/>
      <c r="AV184" s="14"/>
      <c r="AW184" s="14"/>
      <c r="AX184" s="14"/>
      <c r="AY184" s="14"/>
      <c r="AZ184" s="14"/>
      <c r="BA184" s="14"/>
      <c r="BB184" s="9"/>
      <c r="BC184" s="7" t="s">
        <v>1455</v>
      </c>
      <c r="BD184" s="1"/>
      <c r="BE184" s="1"/>
    </row>
    <row r="185" spans="2:57" ht="177.75" customHeight="1" thickBot="1">
      <c r="B185" s="15"/>
      <c r="C185" s="7" t="s">
        <v>336</v>
      </c>
      <c r="D185" s="7" t="s">
        <v>1228</v>
      </c>
      <c r="E185" s="7" t="s">
        <v>38</v>
      </c>
      <c r="F185" s="7">
        <v>2020</v>
      </c>
      <c r="G185" s="7" t="s">
        <v>39</v>
      </c>
      <c r="H185" s="7" t="s">
        <v>92</v>
      </c>
      <c r="I185" s="7" t="s">
        <v>117</v>
      </c>
      <c r="J185" s="7" t="s">
        <v>118</v>
      </c>
      <c r="K185" s="7" t="s">
        <v>2020</v>
      </c>
      <c r="L185" s="7" t="s">
        <v>2011</v>
      </c>
      <c r="M185" s="11">
        <v>26</v>
      </c>
      <c r="N185" s="8">
        <v>59</v>
      </c>
      <c r="O185" s="8">
        <f t="shared" si="2"/>
        <v>1534</v>
      </c>
      <c r="P185" s="14"/>
      <c r="Q185" s="14"/>
      <c r="R185" s="14"/>
      <c r="S185" s="14">
        <v>23</v>
      </c>
      <c r="T185" s="14"/>
      <c r="U185" s="14">
        <v>3</v>
      </c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F185" s="14"/>
      <c r="AG185" s="14"/>
      <c r="AH185" s="14"/>
      <c r="AI185" s="14"/>
      <c r="AJ185" s="14"/>
      <c r="AK185" s="14"/>
      <c r="AL185" s="14"/>
      <c r="AM185" s="14"/>
      <c r="AN185" s="14"/>
      <c r="AO185" s="14"/>
      <c r="AP185" s="14"/>
      <c r="AQ185" s="14"/>
      <c r="AR185" s="14"/>
      <c r="AS185" s="14"/>
      <c r="AT185" s="14"/>
      <c r="AU185" s="14"/>
      <c r="AV185" s="14"/>
      <c r="AW185" s="14"/>
      <c r="AX185" s="14"/>
      <c r="AY185" s="14"/>
      <c r="AZ185" s="14"/>
      <c r="BA185" s="14"/>
      <c r="BB185" s="9"/>
      <c r="BC185" s="7" t="s">
        <v>1447</v>
      </c>
      <c r="BD185" s="1"/>
      <c r="BE185" s="1"/>
    </row>
    <row r="186" spans="2:57" ht="36.75" customHeight="1" thickBot="1">
      <c r="B186" s="15" t="s">
        <v>1</v>
      </c>
      <c r="C186" s="7" t="s">
        <v>392</v>
      </c>
      <c r="D186" s="7" t="s">
        <v>1203</v>
      </c>
      <c r="E186" s="7" t="s">
        <v>45</v>
      </c>
      <c r="F186" s="7">
        <v>2021</v>
      </c>
      <c r="G186" s="7" t="s">
        <v>39</v>
      </c>
      <c r="H186" s="7" t="s">
        <v>393</v>
      </c>
      <c r="I186" s="7" t="s">
        <v>242</v>
      </c>
      <c r="J186" s="7" t="s">
        <v>167</v>
      </c>
      <c r="K186" s="7" t="s">
        <v>2016</v>
      </c>
      <c r="L186" s="7" t="s">
        <v>2012</v>
      </c>
      <c r="M186" s="11">
        <v>25</v>
      </c>
      <c r="N186" s="8">
        <v>69</v>
      </c>
      <c r="O186" s="8">
        <f t="shared" si="2"/>
        <v>1725</v>
      </c>
      <c r="P186" s="14"/>
      <c r="Q186" s="14"/>
      <c r="R186" s="14"/>
      <c r="S186" s="14"/>
      <c r="T186" s="14"/>
      <c r="U186" s="14"/>
      <c r="V186" s="14"/>
      <c r="W186" s="14"/>
      <c r="X186" s="14"/>
      <c r="Y186" s="14"/>
      <c r="Z186" s="14"/>
      <c r="AA186" s="14"/>
      <c r="AB186" s="14"/>
      <c r="AC186" s="14"/>
      <c r="AD186" s="14">
        <v>12</v>
      </c>
      <c r="AE186" s="14">
        <v>9</v>
      </c>
      <c r="AF186" s="14">
        <v>3</v>
      </c>
      <c r="AG186" s="14">
        <v>1</v>
      </c>
      <c r="AH186" s="14"/>
      <c r="AI186" s="14"/>
      <c r="AJ186" s="14"/>
      <c r="AK186" s="14"/>
      <c r="AL186" s="14"/>
      <c r="AM186" s="14"/>
      <c r="AN186" s="14"/>
      <c r="AO186" s="14"/>
      <c r="AP186" s="14"/>
      <c r="AQ186" s="14"/>
      <c r="AR186" s="14"/>
      <c r="AS186" s="14"/>
      <c r="AT186" s="14"/>
      <c r="AU186" s="14"/>
      <c r="AV186" s="14"/>
      <c r="AW186" s="14"/>
      <c r="AX186" s="14"/>
      <c r="AY186" s="14"/>
      <c r="AZ186" s="14"/>
      <c r="BA186" s="14"/>
      <c r="BB186" s="9"/>
      <c r="BC186" s="7" t="s">
        <v>1438</v>
      </c>
      <c r="BD186" s="1"/>
      <c r="BE186" s="1"/>
    </row>
    <row r="187" spans="2:57" ht="183.75" customHeight="1" thickBot="1">
      <c r="B187" s="15"/>
      <c r="C187" s="7" t="s">
        <v>442</v>
      </c>
      <c r="D187" s="7" t="s">
        <v>1228</v>
      </c>
      <c r="E187" s="7" t="s">
        <v>45</v>
      </c>
      <c r="F187" s="7">
        <v>2020</v>
      </c>
      <c r="G187" s="7" t="s">
        <v>39</v>
      </c>
      <c r="H187" s="7" t="s">
        <v>443</v>
      </c>
      <c r="I187" s="7" t="s">
        <v>42</v>
      </c>
      <c r="J187" s="7" t="s">
        <v>43</v>
      </c>
      <c r="K187" s="7" t="s">
        <v>2020</v>
      </c>
      <c r="L187" s="7" t="s">
        <v>2011</v>
      </c>
      <c r="M187" s="11">
        <v>25</v>
      </c>
      <c r="N187" s="8">
        <v>39</v>
      </c>
      <c r="O187" s="8">
        <f t="shared" si="2"/>
        <v>975</v>
      </c>
      <c r="P187" s="14"/>
      <c r="Q187" s="14"/>
      <c r="R187" s="14"/>
      <c r="S187" s="14"/>
      <c r="T187" s="14"/>
      <c r="U187" s="14"/>
      <c r="V187" s="14"/>
      <c r="W187" s="14"/>
      <c r="X187" s="14"/>
      <c r="Y187" s="14"/>
      <c r="Z187" s="14"/>
      <c r="AA187" s="14"/>
      <c r="AB187" s="14"/>
      <c r="AC187" s="14">
        <v>23</v>
      </c>
      <c r="AD187" s="14"/>
      <c r="AE187" s="14">
        <v>1</v>
      </c>
      <c r="AF187" s="14">
        <v>1</v>
      </c>
      <c r="AG187" s="14"/>
      <c r="AH187" s="14"/>
      <c r="AI187" s="14"/>
      <c r="AJ187" s="14"/>
      <c r="AK187" s="14"/>
      <c r="AL187" s="14"/>
      <c r="AM187" s="14"/>
      <c r="AN187" s="14"/>
      <c r="AO187" s="14"/>
      <c r="AP187" s="14"/>
      <c r="AQ187" s="14"/>
      <c r="AR187" s="14"/>
      <c r="AS187" s="14"/>
      <c r="AT187" s="14"/>
      <c r="AU187" s="14"/>
      <c r="AV187" s="14"/>
      <c r="AW187" s="14"/>
      <c r="AX187" s="14"/>
      <c r="AY187" s="14"/>
      <c r="AZ187" s="14"/>
      <c r="BA187" s="14"/>
      <c r="BB187" s="9"/>
      <c r="BC187" s="7" t="s">
        <v>1474</v>
      </c>
      <c r="BD187" s="1"/>
      <c r="BE187" s="1"/>
    </row>
    <row r="188" spans="2:57" ht="205.5" customHeight="1" thickBot="1">
      <c r="B188" s="15" t="s">
        <v>35</v>
      </c>
      <c r="C188" s="7" t="s">
        <v>170</v>
      </c>
      <c r="D188" s="7" t="s">
        <v>80</v>
      </c>
      <c r="E188" s="7" t="s">
        <v>38</v>
      </c>
      <c r="F188" s="7">
        <v>2020</v>
      </c>
      <c r="G188" s="7" t="s">
        <v>61</v>
      </c>
      <c r="H188" s="7" t="s">
        <v>120</v>
      </c>
      <c r="I188" s="7" t="s">
        <v>355</v>
      </c>
      <c r="J188" s="7" t="s">
        <v>356</v>
      </c>
      <c r="K188" s="7" t="s">
        <v>2019</v>
      </c>
      <c r="L188" s="7" t="s">
        <v>2014</v>
      </c>
      <c r="M188" s="11">
        <v>25</v>
      </c>
      <c r="N188" s="8">
        <v>39</v>
      </c>
      <c r="O188" s="8">
        <f t="shared" si="2"/>
        <v>975</v>
      </c>
      <c r="P188" s="14"/>
      <c r="Q188" s="14"/>
      <c r="R188" s="14"/>
      <c r="S188" s="14"/>
      <c r="T188" s="14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F188" s="14"/>
      <c r="AG188" s="14"/>
      <c r="AH188" s="14"/>
      <c r="AI188" s="14"/>
      <c r="AJ188" s="14"/>
      <c r="AK188" s="14"/>
      <c r="AL188" s="14"/>
      <c r="AM188" s="14"/>
      <c r="AN188" s="14"/>
      <c r="AO188" s="14"/>
      <c r="AP188" s="14"/>
      <c r="AQ188" s="14"/>
      <c r="AR188" s="14"/>
      <c r="AS188" s="14"/>
      <c r="AT188" s="14">
        <v>3</v>
      </c>
      <c r="AU188" s="14"/>
      <c r="AV188" s="14">
        <v>9</v>
      </c>
      <c r="AW188" s="14"/>
      <c r="AX188" s="14">
        <v>5</v>
      </c>
      <c r="AY188" s="14">
        <v>5</v>
      </c>
      <c r="AZ188" s="14">
        <v>2</v>
      </c>
      <c r="BA188" s="14">
        <v>1</v>
      </c>
      <c r="BB188" s="9"/>
      <c r="BC188" s="7" t="s">
        <v>1488</v>
      </c>
      <c r="BD188" s="1"/>
      <c r="BE188" s="1"/>
    </row>
    <row r="189" spans="2:57" ht="36.75" customHeight="1" thickBot="1">
      <c r="B189" s="15" t="s">
        <v>1</v>
      </c>
      <c r="C189" s="7" t="s">
        <v>420</v>
      </c>
      <c r="D189" s="7" t="s">
        <v>80</v>
      </c>
      <c r="E189" s="7" t="s">
        <v>38</v>
      </c>
      <c r="F189" s="7">
        <v>2021</v>
      </c>
      <c r="G189" s="7" t="s">
        <v>61</v>
      </c>
      <c r="H189" s="7" t="s">
        <v>421</v>
      </c>
      <c r="I189" s="7" t="s">
        <v>84</v>
      </c>
      <c r="J189" s="7" t="s">
        <v>85</v>
      </c>
      <c r="K189" s="7" t="s">
        <v>2019</v>
      </c>
      <c r="L189" s="7" t="s">
        <v>2008</v>
      </c>
      <c r="M189" s="11">
        <v>25</v>
      </c>
      <c r="N189" s="8">
        <v>79</v>
      </c>
      <c r="O189" s="8">
        <f t="shared" si="2"/>
        <v>1975</v>
      </c>
      <c r="P189" s="14"/>
      <c r="Q189" s="14"/>
      <c r="R189" s="14"/>
      <c r="S189" s="14"/>
      <c r="T189" s="14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F189" s="14"/>
      <c r="AG189" s="14"/>
      <c r="AH189" s="14"/>
      <c r="AI189" s="14"/>
      <c r="AJ189" s="14"/>
      <c r="AK189" s="14"/>
      <c r="AL189" s="14"/>
      <c r="AM189" s="14"/>
      <c r="AN189" s="14"/>
      <c r="AO189" s="14"/>
      <c r="AP189" s="14"/>
      <c r="AQ189" s="14"/>
      <c r="AR189" s="14"/>
      <c r="AS189" s="14"/>
      <c r="AT189" s="14"/>
      <c r="AU189" s="14"/>
      <c r="AV189" s="14">
        <v>25</v>
      </c>
      <c r="AW189" s="14"/>
      <c r="AX189" s="14"/>
      <c r="AY189" s="14"/>
      <c r="AZ189" s="14"/>
      <c r="BA189" s="14"/>
      <c r="BB189" s="9"/>
      <c r="BC189" s="7" t="s">
        <v>1456</v>
      </c>
      <c r="BD189" s="1"/>
      <c r="BE189" s="1"/>
    </row>
    <row r="190" spans="2:57" ht="232.5" customHeight="1" thickBot="1">
      <c r="B190" s="15"/>
      <c r="C190" s="7" t="s">
        <v>422</v>
      </c>
      <c r="D190" s="7" t="s">
        <v>1228</v>
      </c>
      <c r="E190" s="7" t="s">
        <v>45</v>
      </c>
      <c r="F190" s="7">
        <v>2021</v>
      </c>
      <c r="G190" s="7" t="s">
        <v>39</v>
      </c>
      <c r="H190" s="7" t="s">
        <v>144</v>
      </c>
      <c r="I190" s="7" t="s">
        <v>58</v>
      </c>
      <c r="J190" s="7" t="s">
        <v>59</v>
      </c>
      <c r="K190" s="7" t="s">
        <v>2020</v>
      </c>
      <c r="L190" s="7" t="s">
        <v>2011</v>
      </c>
      <c r="M190" s="11">
        <v>24</v>
      </c>
      <c r="N190" s="8">
        <v>69</v>
      </c>
      <c r="O190" s="8">
        <f t="shared" si="2"/>
        <v>1656</v>
      </c>
      <c r="P190" s="14"/>
      <c r="Q190" s="14"/>
      <c r="R190" s="14"/>
      <c r="S190" s="14"/>
      <c r="T190" s="14"/>
      <c r="U190" s="14"/>
      <c r="V190" s="14"/>
      <c r="W190" s="14"/>
      <c r="X190" s="14"/>
      <c r="Y190" s="14"/>
      <c r="Z190" s="14"/>
      <c r="AA190" s="14"/>
      <c r="AB190" s="14"/>
      <c r="AC190" s="14">
        <v>24</v>
      </c>
      <c r="AD190" s="14"/>
      <c r="AE190" s="14"/>
      <c r="AF190" s="14"/>
      <c r="AG190" s="14"/>
      <c r="AH190" s="14"/>
      <c r="AI190" s="14"/>
      <c r="AJ190" s="14"/>
      <c r="AK190" s="14"/>
      <c r="AL190" s="14"/>
      <c r="AM190" s="14"/>
      <c r="AN190" s="14"/>
      <c r="AO190" s="14"/>
      <c r="AP190" s="14"/>
      <c r="AQ190" s="14"/>
      <c r="AR190" s="14"/>
      <c r="AS190" s="14"/>
      <c r="AT190" s="14"/>
      <c r="AU190" s="14"/>
      <c r="AV190" s="14"/>
      <c r="AW190" s="14"/>
      <c r="AX190" s="14"/>
      <c r="AY190" s="14"/>
      <c r="AZ190" s="14"/>
      <c r="BA190" s="14"/>
      <c r="BB190" s="9"/>
      <c r="BC190" s="7" t="s">
        <v>1459</v>
      </c>
      <c r="BD190" s="1"/>
      <c r="BE190" s="1"/>
    </row>
    <row r="191" spans="2:57" ht="295.5" customHeight="1" thickBot="1">
      <c r="B191" s="15"/>
      <c r="C191" s="7" t="s">
        <v>484</v>
      </c>
      <c r="D191" s="7" t="s">
        <v>1228</v>
      </c>
      <c r="E191" s="7" t="s">
        <v>45</v>
      </c>
      <c r="F191" s="7">
        <v>2021</v>
      </c>
      <c r="G191" s="7" t="s">
        <v>39</v>
      </c>
      <c r="H191" s="7" t="s">
        <v>485</v>
      </c>
      <c r="I191" s="7" t="s">
        <v>403</v>
      </c>
      <c r="J191" s="7" t="s">
        <v>404</v>
      </c>
      <c r="K191" s="7" t="s">
        <v>2016</v>
      </c>
      <c r="L191" s="7" t="s">
        <v>2010</v>
      </c>
      <c r="M191" s="11">
        <v>24</v>
      </c>
      <c r="N191" s="8">
        <v>49</v>
      </c>
      <c r="O191" s="8">
        <f t="shared" si="2"/>
        <v>1176</v>
      </c>
      <c r="P191" s="14"/>
      <c r="Q191" s="14"/>
      <c r="R191" s="14"/>
      <c r="S191" s="14"/>
      <c r="T191" s="14"/>
      <c r="U191" s="14"/>
      <c r="V191" s="14"/>
      <c r="W191" s="14"/>
      <c r="X191" s="14"/>
      <c r="Y191" s="14"/>
      <c r="Z191" s="14"/>
      <c r="AA191" s="14"/>
      <c r="AB191" s="14"/>
      <c r="AC191" s="14">
        <v>6</v>
      </c>
      <c r="AD191" s="14">
        <v>4</v>
      </c>
      <c r="AE191" s="14">
        <v>5</v>
      </c>
      <c r="AF191" s="14">
        <v>6</v>
      </c>
      <c r="AG191" s="14">
        <v>3</v>
      </c>
      <c r="AH191" s="14"/>
      <c r="AI191" s="14"/>
      <c r="AJ191" s="14"/>
      <c r="AK191" s="14"/>
      <c r="AL191" s="14"/>
      <c r="AM191" s="14"/>
      <c r="AN191" s="14"/>
      <c r="AO191" s="14"/>
      <c r="AP191" s="14"/>
      <c r="AQ191" s="14"/>
      <c r="AR191" s="14"/>
      <c r="AS191" s="14"/>
      <c r="AT191" s="14"/>
      <c r="AU191" s="14"/>
      <c r="AV191" s="14"/>
      <c r="AW191" s="14"/>
      <c r="AX191" s="14"/>
      <c r="AY191" s="14"/>
      <c r="AZ191" s="14"/>
      <c r="BA191" s="14"/>
      <c r="BB191" s="9"/>
      <c r="BC191" s="7" t="s">
        <v>1503</v>
      </c>
      <c r="BD191" s="1"/>
      <c r="BE191" s="1"/>
    </row>
    <row r="192" spans="2:57" ht="295.5" customHeight="1" thickBot="1">
      <c r="B192" s="15"/>
      <c r="C192" s="7" t="s">
        <v>415</v>
      </c>
      <c r="D192" s="7" t="s">
        <v>80</v>
      </c>
      <c r="E192" s="7" t="s">
        <v>45</v>
      </c>
      <c r="F192" s="7">
        <v>2021</v>
      </c>
      <c r="G192" s="7" t="s">
        <v>61</v>
      </c>
      <c r="H192" s="7" t="s">
        <v>416</v>
      </c>
      <c r="I192" s="7" t="s">
        <v>403</v>
      </c>
      <c r="J192" s="7" t="s">
        <v>404</v>
      </c>
      <c r="K192" s="7" t="s">
        <v>2019</v>
      </c>
      <c r="L192" s="7" t="s">
        <v>2008</v>
      </c>
      <c r="M192" s="11">
        <v>24</v>
      </c>
      <c r="N192" s="8">
        <v>49</v>
      </c>
      <c r="O192" s="8">
        <f t="shared" si="2"/>
        <v>1176</v>
      </c>
      <c r="P192" s="14"/>
      <c r="Q192" s="14"/>
      <c r="R192" s="14"/>
      <c r="S192" s="14"/>
      <c r="T192" s="14"/>
      <c r="U192" s="14"/>
      <c r="V192" s="14"/>
      <c r="W192" s="14"/>
      <c r="X192" s="14"/>
      <c r="Y192" s="14"/>
      <c r="Z192" s="14"/>
      <c r="AA192" s="14">
        <v>12</v>
      </c>
      <c r="AB192" s="14">
        <v>5</v>
      </c>
      <c r="AC192" s="14">
        <v>6</v>
      </c>
      <c r="AD192" s="14"/>
      <c r="AE192" s="14"/>
      <c r="AF192" s="14"/>
      <c r="AG192" s="14"/>
      <c r="AH192" s="14">
        <v>1</v>
      </c>
      <c r="AI192" s="14"/>
      <c r="AJ192" s="14"/>
      <c r="AK192" s="14"/>
      <c r="AL192" s="14"/>
      <c r="AM192" s="14"/>
      <c r="AN192" s="14"/>
      <c r="AO192" s="14"/>
      <c r="AP192" s="14"/>
      <c r="AQ192" s="14"/>
      <c r="AR192" s="14"/>
      <c r="AS192" s="14"/>
      <c r="AT192" s="14"/>
      <c r="AU192" s="14"/>
      <c r="AV192" s="14"/>
      <c r="AW192" s="14"/>
      <c r="AX192" s="14"/>
      <c r="AY192" s="14"/>
      <c r="AZ192" s="14"/>
      <c r="BA192" s="14"/>
      <c r="BB192" s="9"/>
      <c r="BC192" s="7" t="s">
        <v>1453</v>
      </c>
      <c r="BD192" s="1"/>
      <c r="BE192" s="1"/>
    </row>
    <row r="193" spans="2:57" ht="295.5" customHeight="1" thickBot="1">
      <c r="B193" s="15"/>
      <c r="C193" s="7" t="s">
        <v>192</v>
      </c>
      <c r="D193" s="7" t="s">
        <v>80</v>
      </c>
      <c r="E193" s="7" t="s">
        <v>38</v>
      </c>
      <c r="F193" s="7">
        <v>2020</v>
      </c>
      <c r="G193" s="7" t="s">
        <v>61</v>
      </c>
      <c r="H193" s="7" t="s">
        <v>193</v>
      </c>
      <c r="I193" s="7" t="s">
        <v>42</v>
      </c>
      <c r="J193" s="7" t="s">
        <v>43</v>
      </c>
      <c r="K193" s="7" t="s">
        <v>2027</v>
      </c>
      <c r="L193" s="7" t="s">
        <v>2008</v>
      </c>
      <c r="M193" s="11">
        <v>24</v>
      </c>
      <c r="N193" s="8">
        <v>49</v>
      </c>
      <c r="O193" s="8">
        <f t="shared" si="2"/>
        <v>1176</v>
      </c>
      <c r="P193" s="14"/>
      <c r="Q193" s="14"/>
      <c r="R193" s="14"/>
      <c r="S193" s="14"/>
      <c r="T193" s="14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F193" s="14"/>
      <c r="AG193" s="14"/>
      <c r="AH193" s="14"/>
      <c r="AI193" s="14"/>
      <c r="AJ193" s="14"/>
      <c r="AK193" s="14"/>
      <c r="AL193" s="14"/>
      <c r="AM193" s="14"/>
      <c r="AN193" s="14"/>
      <c r="AO193" s="14"/>
      <c r="AP193" s="14"/>
      <c r="AQ193" s="14"/>
      <c r="AR193" s="14"/>
      <c r="AS193" s="14"/>
      <c r="AT193" s="14"/>
      <c r="AU193" s="14"/>
      <c r="AV193" s="14">
        <v>1</v>
      </c>
      <c r="AW193" s="14"/>
      <c r="AX193" s="14">
        <v>1</v>
      </c>
      <c r="AY193" s="14">
        <v>1</v>
      </c>
      <c r="AZ193" s="14">
        <v>9</v>
      </c>
      <c r="BA193" s="14">
        <v>12</v>
      </c>
      <c r="BB193" s="9"/>
      <c r="BC193" s="7" t="s">
        <v>1472</v>
      </c>
      <c r="BD193" s="1"/>
      <c r="BE193" s="1"/>
    </row>
    <row r="194" spans="2:57" ht="196.5" customHeight="1" thickBot="1">
      <c r="B194" s="15"/>
      <c r="C194" s="7" t="s">
        <v>168</v>
      </c>
      <c r="D194" s="7" t="s">
        <v>80</v>
      </c>
      <c r="E194" s="7" t="s">
        <v>38</v>
      </c>
      <c r="F194" s="7">
        <v>2020</v>
      </c>
      <c r="G194" s="7" t="s">
        <v>61</v>
      </c>
      <c r="H194" s="7" t="s">
        <v>169</v>
      </c>
      <c r="I194" s="7" t="s">
        <v>117</v>
      </c>
      <c r="J194" s="7" t="s">
        <v>118</v>
      </c>
      <c r="K194" s="7" t="s">
        <v>2019</v>
      </c>
      <c r="L194" s="7" t="s">
        <v>2014</v>
      </c>
      <c r="M194" s="11">
        <v>24</v>
      </c>
      <c r="N194" s="8">
        <v>49</v>
      </c>
      <c r="O194" s="8">
        <f t="shared" si="2"/>
        <v>1176</v>
      </c>
      <c r="P194" s="14"/>
      <c r="Q194" s="14"/>
      <c r="R194" s="14"/>
      <c r="S194" s="14"/>
      <c r="T194" s="14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F194" s="14"/>
      <c r="AG194" s="14"/>
      <c r="AH194" s="14"/>
      <c r="AI194" s="14"/>
      <c r="AJ194" s="14"/>
      <c r="AK194" s="14"/>
      <c r="AL194" s="14"/>
      <c r="AM194" s="14"/>
      <c r="AN194" s="14"/>
      <c r="AO194" s="14"/>
      <c r="AP194" s="14"/>
      <c r="AQ194" s="14"/>
      <c r="AR194" s="14"/>
      <c r="AS194" s="14"/>
      <c r="AT194" s="14"/>
      <c r="AU194" s="14"/>
      <c r="AV194" s="14">
        <v>1</v>
      </c>
      <c r="AW194" s="14"/>
      <c r="AX194" s="14">
        <v>22</v>
      </c>
      <c r="AY194" s="14">
        <v>1</v>
      </c>
      <c r="AZ194" s="14"/>
      <c r="BA194" s="14"/>
      <c r="BB194" s="9"/>
      <c r="BC194" s="7" t="s">
        <v>1466</v>
      </c>
      <c r="BD194" s="1"/>
      <c r="BE194" s="1"/>
    </row>
    <row r="195" spans="2:57" ht="295.5" customHeight="1" thickBot="1">
      <c r="B195" s="15"/>
      <c r="C195" s="7" t="s">
        <v>359</v>
      </c>
      <c r="D195" s="7" t="s">
        <v>80</v>
      </c>
      <c r="E195" s="7" t="s">
        <v>38</v>
      </c>
      <c r="F195" s="7">
        <v>2020</v>
      </c>
      <c r="G195" s="7" t="s">
        <v>61</v>
      </c>
      <c r="H195" s="7" t="s">
        <v>360</v>
      </c>
      <c r="I195" s="7" t="s">
        <v>93</v>
      </c>
      <c r="J195" s="7" t="s">
        <v>94</v>
      </c>
      <c r="K195" s="7" t="s">
        <v>2027</v>
      </c>
      <c r="L195" s="7" t="s">
        <v>2014</v>
      </c>
      <c r="M195" s="11">
        <v>24</v>
      </c>
      <c r="N195" s="8">
        <v>29</v>
      </c>
      <c r="O195" s="8">
        <f t="shared" ref="O195:O258" si="3">M195*N195</f>
        <v>696</v>
      </c>
      <c r="P195" s="14"/>
      <c r="Q195" s="14"/>
      <c r="R195" s="14"/>
      <c r="S195" s="14"/>
      <c r="T195" s="14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F195" s="14"/>
      <c r="AG195" s="14"/>
      <c r="AH195" s="14"/>
      <c r="AI195" s="14"/>
      <c r="AJ195" s="14"/>
      <c r="AK195" s="14"/>
      <c r="AL195" s="14"/>
      <c r="AM195" s="14"/>
      <c r="AN195" s="14"/>
      <c r="AO195" s="14"/>
      <c r="AP195" s="14"/>
      <c r="AQ195" s="14"/>
      <c r="AR195" s="14"/>
      <c r="AS195" s="14"/>
      <c r="AT195" s="14"/>
      <c r="AU195" s="14"/>
      <c r="AV195" s="14">
        <v>13</v>
      </c>
      <c r="AW195" s="14"/>
      <c r="AX195" s="14">
        <v>1</v>
      </c>
      <c r="AY195" s="14"/>
      <c r="AZ195" s="14">
        <v>1</v>
      </c>
      <c r="BA195" s="14">
        <v>9</v>
      </c>
      <c r="BB195" s="9"/>
      <c r="BC195" s="7" t="s">
        <v>1460</v>
      </c>
      <c r="BD195" s="1"/>
      <c r="BE195" s="1"/>
    </row>
    <row r="196" spans="2:57" ht="295.5" customHeight="1" thickBot="1">
      <c r="B196" s="15"/>
      <c r="C196" s="7" t="s">
        <v>423</v>
      </c>
      <c r="D196" s="7" t="s">
        <v>80</v>
      </c>
      <c r="E196" s="7" t="s">
        <v>38</v>
      </c>
      <c r="F196" s="7">
        <v>2021</v>
      </c>
      <c r="G196" s="7" t="s">
        <v>61</v>
      </c>
      <c r="H196" s="7" t="s">
        <v>424</v>
      </c>
      <c r="I196" s="7" t="s">
        <v>84</v>
      </c>
      <c r="J196" s="7" t="s">
        <v>85</v>
      </c>
      <c r="K196" s="7" t="s">
        <v>2019</v>
      </c>
      <c r="L196" s="7" t="s">
        <v>2008</v>
      </c>
      <c r="M196" s="11">
        <v>24</v>
      </c>
      <c r="N196" s="8">
        <v>39</v>
      </c>
      <c r="O196" s="8">
        <f t="shared" si="3"/>
        <v>936</v>
      </c>
      <c r="P196" s="14"/>
      <c r="Q196" s="14"/>
      <c r="R196" s="14"/>
      <c r="S196" s="14"/>
      <c r="T196" s="14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F196" s="14"/>
      <c r="AG196" s="14"/>
      <c r="AH196" s="14"/>
      <c r="AI196" s="14"/>
      <c r="AJ196" s="14"/>
      <c r="AK196" s="14"/>
      <c r="AL196" s="14"/>
      <c r="AM196" s="14"/>
      <c r="AN196" s="14"/>
      <c r="AO196" s="14"/>
      <c r="AP196" s="14"/>
      <c r="AQ196" s="14"/>
      <c r="AR196" s="14"/>
      <c r="AS196" s="14"/>
      <c r="AT196" s="14">
        <v>7</v>
      </c>
      <c r="AU196" s="14"/>
      <c r="AV196" s="14">
        <v>5</v>
      </c>
      <c r="AW196" s="14"/>
      <c r="AX196" s="14">
        <v>9</v>
      </c>
      <c r="AY196" s="14">
        <v>3</v>
      </c>
      <c r="AZ196" s="14"/>
      <c r="BA196" s="14"/>
      <c r="BB196" s="9"/>
      <c r="BC196" s="7" t="s">
        <v>1461</v>
      </c>
      <c r="BD196" s="1"/>
      <c r="BE196" s="1"/>
    </row>
    <row r="197" spans="2:57" ht="186.75" customHeight="1" thickBot="1">
      <c r="B197" s="15"/>
      <c r="C197" s="7" t="s">
        <v>201</v>
      </c>
      <c r="D197" s="7" t="s">
        <v>80</v>
      </c>
      <c r="E197" s="7" t="s">
        <v>45</v>
      </c>
      <c r="F197" s="7">
        <v>2020</v>
      </c>
      <c r="G197" s="7" t="s">
        <v>61</v>
      </c>
      <c r="H197" s="7" t="s">
        <v>202</v>
      </c>
      <c r="I197" s="7" t="s">
        <v>42</v>
      </c>
      <c r="J197" s="7" t="s">
        <v>43</v>
      </c>
      <c r="K197" s="7" t="s">
        <v>2027</v>
      </c>
      <c r="L197" s="7" t="s">
        <v>2008</v>
      </c>
      <c r="M197" s="11">
        <v>23</v>
      </c>
      <c r="N197" s="8">
        <v>45</v>
      </c>
      <c r="O197" s="8">
        <f t="shared" si="3"/>
        <v>1035</v>
      </c>
      <c r="P197" s="14"/>
      <c r="Q197" s="14"/>
      <c r="R197" s="14"/>
      <c r="S197" s="14"/>
      <c r="T197" s="14"/>
      <c r="U197" s="14"/>
      <c r="V197" s="14"/>
      <c r="W197" s="14"/>
      <c r="X197" s="14"/>
      <c r="Y197" s="14"/>
      <c r="Z197" s="14"/>
      <c r="AA197" s="14">
        <v>5</v>
      </c>
      <c r="AB197" s="14">
        <v>1</v>
      </c>
      <c r="AC197" s="14">
        <v>7</v>
      </c>
      <c r="AD197" s="14">
        <v>6</v>
      </c>
      <c r="AE197" s="14"/>
      <c r="AF197" s="14"/>
      <c r="AG197" s="14"/>
      <c r="AH197" s="14">
        <v>4</v>
      </c>
      <c r="AI197" s="14"/>
      <c r="AJ197" s="14"/>
      <c r="AK197" s="14"/>
      <c r="AL197" s="14"/>
      <c r="AM197" s="14"/>
      <c r="AN197" s="14"/>
      <c r="AO197" s="14"/>
      <c r="AP197" s="14"/>
      <c r="AQ197" s="14"/>
      <c r="AR197" s="14"/>
      <c r="AS197" s="14"/>
      <c r="AT197" s="14"/>
      <c r="AU197" s="14"/>
      <c r="AV197" s="14"/>
      <c r="AW197" s="14"/>
      <c r="AX197" s="14"/>
      <c r="AY197" s="14"/>
      <c r="AZ197" s="14"/>
      <c r="BA197" s="14"/>
      <c r="BB197" s="9"/>
      <c r="BC197" s="7" t="s">
        <v>1458</v>
      </c>
      <c r="BD197" s="1"/>
      <c r="BE197" s="1"/>
    </row>
    <row r="198" spans="2:57" ht="295.5" customHeight="1" thickBot="1">
      <c r="B198" s="15" t="s">
        <v>35</v>
      </c>
      <c r="C198" s="7" t="s">
        <v>452</v>
      </c>
      <c r="D198" s="7" t="s">
        <v>2075</v>
      </c>
      <c r="E198" s="7" t="s">
        <v>45</v>
      </c>
      <c r="F198" s="7">
        <v>2019</v>
      </c>
      <c r="G198" s="7" t="s">
        <v>39</v>
      </c>
      <c r="H198" s="7" t="s">
        <v>453</v>
      </c>
      <c r="I198" s="7" t="s">
        <v>242</v>
      </c>
      <c r="J198" s="7" t="s">
        <v>167</v>
      </c>
      <c r="K198" s="7" t="s">
        <v>2016</v>
      </c>
      <c r="L198" s="7" t="s">
        <v>2009</v>
      </c>
      <c r="M198" s="11">
        <v>22</v>
      </c>
      <c r="N198" s="8">
        <v>39</v>
      </c>
      <c r="O198" s="8">
        <f t="shared" si="3"/>
        <v>858</v>
      </c>
      <c r="P198" s="14"/>
      <c r="Q198" s="14"/>
      <c r="R198" s="14"/>
      <c r="S198" s="14"/>
      <c r="T198" s="14"/>
      <c r="U198" s="14"/>
      <c r="V198" s="14"/>
      <c r="W198" s="14"/>
      <c r="X198" s="14"/>
      <c r="Y198" s="14"/>
      <c r="Z198" s="14"/>
      <c r="AA198" s="14"/>
      <c r="AB198" s="14"/>
      <c r="AC198" s="14">
        <v>22</v>
      </c>
      <c r="AD198" s="14"/>
      <c r="AE198" s="14"/>
      <c r="AF198" s="14"/>
      <c r="AG198" s="14"/>
      <c r="AH198" s="14"/>
      <c r="AI198" s="14"/>
      <c r="AJ198" s="14"/>
      <c r="AK198" s="14"/>
      <c r="AL198" s="14"/>
      <c r="AM198" s="14"/>
      <c r="AN198" s="14"/>
      <c r="AO198" s="14"/>
      <c r="AP198" s="14"/>
      <c r="AQ198" s="14"/>
      <c r="AR198" s="14"/>
      <c r="AS198" s="14"/>
      <c r="AT198" s="14"/>
      <c r="AU198" s="14"/>
      <c r="AV198" s="14"/>
      <c r="AW198" s="14"/>
      <c r="AX198" s="14"/>
      <c r="AY198" s="14"/>
      <c r="AZ198" s="14"/>
      <c r="BA198" s="14"/>
      <c r="BB198" s="9"/>
      <c r="BC198" s="7" t="s">
        <v>1479</v>
      </c>
      <c r="BD198" s="1"/>
      <c r="BE198" s="1"/>
    </row>
    <row r="199" spans="2:57" ht="32.25" customHeight="1" thickBot="1">
      <c r="B199" s="15" t="s">
        <v>1</v>
      </c>
      <c r="C199" s="7" t="s">
        <v>446</v>
      </c>
      <c r="D199" s="7" t="s">
        <v>2075</v>
      </c>
      <c r="E199" s="7" t="s">
        <v>45</v>
      </c>
      <c r="F199" s="7">
        <v>2021</v>
      </c>
      <c r="G199" s="7" t="s">
        <v>39</v>
      </c>
      <c r="H199" s="7" t="s">
        <v>447</v>
      </c>
      <c r="I199" s="7" t="s">
        <v>115</v>
      </c>
      <c r="J199" s="7" t="s">
        <v>116</v>
      </c>
      <c r="K199" s="7" t="s">
        <v>2016</v>
      </c>
      <c r="L199" s="7" t="s">
        <v>2009</v>
      </c>
      <c r="M199" s="11">
        <v>22</v>
      </c>
      <c r="N199" s="8">
        <v>42</v>
      </c>
      <c r="O199" s="8">
        <f t="shared" si="3"/>
        <v>924</v>
      </c>
      <c r="P199" s="14"/>
      <c r="Q199" s="14"/>
      <c r="R199" s="14"/>
      <c r="S199" s="14"/>
      <c r="T199" s="14"/>
      <c r="U199" s="14"/>
      <c r="V199" s="14"/>
      <c r="W199" s="14"/>
      <c r="X199" s="14"/>
      <c r="Y199" s="14"/>
      <c r="Z199" s="14"/>
      <c r="AA199" s="14"/>
      <c r="AB199" s="14"/>
      <c r="AC199" s="14">
        <v>22</v>
      </c>
      <c r="AD199" s="14"/>
      <c r="AE199" s="14"/>
      <c r="AF199" s="14"/>
      <c r="AG199" s="14"/>
      <c r="AH199" s="14"/>
      <c r="AI199" s="14"/>
      <c r="AJ199" s="14"/>
      <c r="AK199" s="14"/>
      <c r="AL199" s="14"/>
      <c r="AM199" s="14"/>
      <c r="AN199" s="14"/>
      <c r="AO199" s="14"/>
      <c r="AP199" s="14"/>
      <c r="AQ199" s="14"/>
      <c r="AR199" s="14"/>
      <c r="AS199" s="14"/>
      <c r="AT199" s="14"/>
      <c r="AU199" s="14"/>
      <c r="AV199" s="14"/>
      <c r="AW199" s="14"/>
      <c r="AX199" s="14"/>
      <c r="AY199" s="14"/>
      <c r="AZ199" s="14"/>
      <c r="BA199" s="14"/>
      <c r="BB199" s="9"/>
      <c r="BC199" s="7" t="s">
        <v>1476</v>
      </c>
      <c r="BD199" s="1"/>
      <c r="BE199" s="1"/>
    </row>
    <row r="200" spans="2:57" ht="230.25" customHeight="1" thickBot="1">
      <c r="B200" s="15" t="s">
        <v>35</v>
      </c>
      <c r="C200" s="7" t="s">
        <v>474</v>
      </c>
      <c r="D200" s="7" t="s">
        <v>2075</v>
      </c>
      <c r="E200" s="7" t="s">
        <v>45</v>
      </c>
      <c r="F200" s="7">
        <v>2018</v>
      </c>
      <c r="G200" s="7" t="s">
        <v>39</v>
      </c>
      <c r="H200" s="7" t="s">
        <v>237</v>
      </c>
      <c r="I200" s="7" t="s">
        <v>238</v>
      </c>
      <c r="J200" s="7" t="s">
        <v>239</v>
      </c>
      <c r="K200" s="7" t="s">
        <v>2016</v>
      </c>
      <c r="L200" s="7" t="s">
        <v>2009</v>
      </c>
      <c r="M200" s="11">
        <v>22</v>
      </c>
      <c r="N200" s="8">
        <v>29</v>
      </c>
      <c r="O200" s="8">
        <f t="shared" si="3"/>
        <v>638</v>
      </c>
      <c r="P200" s="14"/>
      <c r="Q200" s="14"/>
      <c r="R200" s="14"/>
      <c r="S200" s="14"/>
      <c r="T200" s="14"/>
      <c r="U200" s="14"/>
      <c r="V200" s="14"/>
      <c r="W200" s="14"/>
      <c r="X200" s="14"/>
      <c r="Y200" s="14"/>
      <c r="Z200" s="14"/>
      <c r="AA200" s="14"/>
      <c r="AB200" s="14">
        <v>1</v>
      </c>
      <c r="AC200" s="14">
        <v>15</v>
      </c>
      <c r="AD200" s="14">
        <v>3</v>
      </c>
      <c r="AE200" s="14">
        <v>2</v>
      </c>
      <c r="AF200" s="14"/>
      <c r="AG200" s="14"/>
      <c r="AH200" s="14">
        <v>1</v>
      </c>
      <c r="AI200" s="14"/>
      <c r="AJ200" s="14"/>
      <c r="AK200" s="14"/>
      <c r="AL200" s="14"/>
      <c r="AM200" s="14"/>
      <c r="AN200" s="14"/>
      <c r="AO200" s="14"/>
      <c r="AP200" s="14"/>
      <c r="AQ200" s="14"/>
      <c r="AR200" s="14"/>
      <c r="AS200" s="14"/>
      <c r="AT200" s="14"/>
      <c r="AU200" s="14"/>
      <c r="AV200" s="14"/>
      <c r="AW200" s="14"/>
      <c r="AX200" s="14"/>
      <c r="AY200" s="14"/>
      <c r="AZ200" s="14"/>
      <c r="BA200" s="14"/>
      <c r="BB200" s="9"/>
      <c r="BC200" s="7" t="s">
        <v>1493</v>
      </c>
      <c r="BD200" s="1"/>
      <c r="BE200" s="1"/>
    </row>
    <row r="201" spans="2:57" ht="32.25" customHeight="1" thickBot="1">
      <c r="B201" s="15" t="s">
        <v>1</v>
      </c>
      <c r="C201" s="7" t="s">
        <v>448</v>
      </c>
      <c r="D201" s="7" t="s">
        <v>80</v>
      </c>
      <c r="E201" s="7" t="s">
        <v>38</v>
      </c>
      <c r="F201" s="7">
        <v>2021</v>
      </c>
      <c r="G201" s="7" t="s">
        <v>61</v>
      </c>
      <c r="H201" s="7" t="s">
        <v>449</v>
      </c>
      <c r="I201" s="7" t="s">
        <v>181</v>
      </c>
      <c r="J201" s="7" t="s">
        <v>182</v>
      </c>
      <c r="K201" s="7" t="s">
        <v>2038</v>
      </c>
      <c r="L201" s="7" t="s">
        <v>2008</v>
      </c>
      <c r="M201" s="11">
        <v>22</v>
      </c>
      <c r="N201" s="8">
        <v>45</v>
      </c>
      <c r="O201" s="8">
        <f t="shared" si="3"/>
        <v>990</v>
      </c>
      <c r="P201" s="14"/>
      <c r="Q201" s="14"/>
      <c r="R201" s="14"/>
      <c r="S201" s="14"/>
      <c r="T201" s="14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F201" s="14"/>
      <c r="AG201" s="14"/>
      <c r="AH201" s="14"/>
      <c r="AI201" s="14"/>
      <c r="AJ201" s="14"/>
      <c r="AK201" s="14"/>
      <c r="AL201" s="14"/>
      <c r="AM201" s="14"/>
      <c r="AN201" s="14"/>
      <c r="AO201" s="14"/>
      <c r="AP201" s="14"/>
      <c r="AQ201" s="14"/>
      <c r="AR201" s="14"/>
      <c r="AS201" s="14"/>
      <c r="AT201" s="14"/>
      <c r="AU201" s="14"/>
      <c r="AV201" s="14">
        <v>22</v>
      </c>
      <c r="AW201" s="14"/>
      <c r="AX201" s="14"/>
      <c r="AY201" s="14"/>
      <c r="AZ201" s="14"/>
      <c r="BA201" s="14"/>
      <c r="BB201" s="9"/>
      <c r="BC201" s="7" t="s">
        <v>1477</v>
      </c>
      <c r="BD201" s="1"/>
      <c r="BE201" s="1"/>
    </row>
    <row r="202" spans="2:57" ht="236.25" customHeight="1" thickBot="1">
      <c r="B202" s="15"/>
      <c r="C202" s="7" t="s">
        <v>464</v>
      </c>
      <c r="D202" s="7" t="s">
        <v>80</v>
      </c>
      <c r="E202" s="7" t="s">
        <v>38</v>
      </c>
      <c r="F202" s="7">
        <v>2020</v>
      </c>
      <c r="G202" s="7" t="s">
        <v>61</v>
      </c>
      <c r="H202" s="7" t="s">
        <v>465</v>
      </c>
      <c r="I202" s="7" t="s">
        <v>47</v>
      </c>
      <c r="J202" s="7" t="s">
        <v>48</v>
      </c>
      <c r="K202" s="7" t="s">
        <v>2027</v>
      </c>
      <c r="L202" s="7" t="s">
        <v>2014</v>
      </c>
      <c r="M202" s="11">
        <v>22</v>
      </c>
      <c r="N202" s="8">
        <v>45</v>
      </c>
      <c r="O202" s="8">
        <f t="shared" si="3"/>
        <v>990</v>
      </c>
      <c r="P202" s="14"/>
      <c r="Q202" s="14"/>
      <c r="R202" s="14"/>
      <c r="S202" s="14"/>
      <c r="T202" s="14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F202" s="14"/>
      <c r="AG202" s="14"/>
      <c r="AH202" s="14"/>
      <c r="AI202" s="14"/>
      <c r="AJ202" s="14"/>
      <c r="AK202" s="14"/>
      <c r="AL202" s="14"/>
      <c r="AM202" s="14"/>
      <c r="AN202" s="14"/>
      <c r="AO202" s="14"/>
      <c r="AP202" s="14"/>
      <c r="AQ202" s="14"/>
      <c r="AR202" s="14"/>
      <c r="AS202" s="14"/>
      <c r="AT202" s="14"/>
      <c r="AU202" s="14"/>
      <c r="AV202" s="14">
        <v>10</v>
      </c>
      <c r="AW202" s="14"/>
      <c r="AX202" s="14">
        <v>10</v>
      </c>
      <c r="AY202" s="14"/>
      <c r="AZ202" s="14"/>
      <c r="BA202" s="14">
        <v>2</v>
      </c>
      <c r="BB202" s="9"/>
      <c r="BC202" s="7" t="s">
        <v>1487</v>
      </c>
      <c r="BD202" s="1"/>
      <c r="BE202" s="1"/>
    </row>
    <row r="203" spans="2:57" ht="197.25" customHeight="1" thickBot="1">
      <c r="B203" s="15"/>
      <c r="C203" s="7" t="s">
        <v>365</v>
      </c>
      <c r="D203" s="7" t="s">
        <v>80</v>
      </c>
      <c r="E203" s="7" t="s">
        <v>38</v>
      </c>
      <c r="F203" s="7">
        <v>2021</v>
      </c>
      <c r="G203" s="7" t="s">
        <v>61</v>
      </c>
      <c r="H203" s="7" t="s">
        <v>333</v>
      </c>
      <c r="I203" s="7" t="s">
        <v>179</v>
      </c>
      <c r="J203" s="7" t="s">
        <v>180</v>
      </c>
      <c r="K203" s="7" t="s">
        <v>2038</v>
      </c>
      <c r="L203" s="7" t="s">
        <v>2008</v>
      </c>
      <c r="M203" s="11">
        <v>22</v>
      </c>
      <c r="N203" s="8">
        <v>69</v>
      </c>
      <c r="O203" s="8">
        <f t="shared" si="3"/>
        <v>1518</v>
      </c>
      <c r="P203" s="14"/>
      <c r="Q203" s="14"/>
      <c r="R203" s="14"/>
      <c r="S203" s="14"/>
      <c r="T203" s="14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F203" s="14"/>
      <c r="AG203" s="14"/>
      <c r="AH203" s="14"/>
      <c r="AI203" s="14"/>
      <c r="AJ203" s="14"/>
      <c r="AK203" s="14"/>
      <c r="AL203" s="14"/>
      <c r="AM203" s="14"/>
      <c r="AN203" s="14"/>
      <c r="AO203" s="14"/>
      <c r="AP203" s="14"/>
      <c r="AQ203" s="14"/>
      <c r="AR203" s="14"/>
      <c r="AS203" s="14"/>
      <c r="AT203" s="14">
        <v>4</v>
      </c>
      <c r="AU203" s="14"/>
      <c r="AV203" s="14">
        <v>10</v>
      </c>
      <c r="AW203" s="14"/>
      <c r="AX203" s="14">
        <v>4</v>
      </c>
      <c r="AY203" s="14"/>
      <c r="AZ203" s="14">
        <v>4</v>
      </c>
      <c r="BA203" s="14"/>
      <c r="BB203" s="9"/>
      <c r="BC203" s="7" t="s">
        <v>1518</v>
      </c>
      <c r="BD203" s="1"/>
      <c r="BE203" s="1"/>
    </row>
    <row r="204" spans="2:57" ht="295.5" customHeight="1" thickBot="1">
      <c r="B204" s="15"/>
      <c r="C204" s="7" t="s">
        <v>450</v>
      </c>
      <c r="D204" s="7" t="s">
        <v>80</v>
      </c>
      <c r="E204" s="7" t="s">
        <v>38</v>
      </c>
      <c r="F204" s="7">
        <v>2021</v>
      </c>
      <c r="G204" s="7" t="s">
        <v>61</v>
      </c>
      <c r="H204" s="7" t="s">
        <v>451</v>
      </c>
      <c r="I204" s="7" t="s">
        <v>58</v>
      </c>
      <c r="J204" s="7" t="s">
        <v>59</v>
      </c>
      <c r="K204" s="7" t="s">
        <v>2019</v>
      </c>
      <c r="L204" s="7" t="s">
        <v>2008</v>
      </c>
      <c r="M204" s="11">
        <v>22</v>
      </c>
      <c r="N204" s="8">
        <v>79</v>
      </c>
      <c r="O204" s="8">
        <f t="shared" si="3"/>
        <v>1738</v>
      </c>
      <c r="P204" s="14"/>
      <c r="Q204" s="14"/>
      <c r="R204" s="14"/>
      <c r="S204" s="14"/>
      <c r="T204" s="14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F204" s="14"/>
      <c r="AG204" s="14"/>
      <c r="AH204" s="14"/>
      <c r="AI204" s="14"/>
      <c r="AJ204" s="14"/>
      <c r="AK204" s="14"/>
      <c r="AL204" s="14"/>
      <c r="AM204" s="14"/>
      <c r="AN204" s="14"/>
      <c r="AO204" s="14"/>
      <c r="AP204" s="14"/>
      <c r="AQ204" s="14"/>
      <c r="AR204" s="14"/>
      <c r="AS204" s="14"/>
      <c r="AT204" s="14"/>
      <c r="AU204" s="14"/>
      <c r="AV204" s="14">
        <v>22</v>
      </c>
      <c r="AW204" s="14"/>
      <c r="AX204" s="14"/>
      <c r="AY204" s="14"/>
      <c r="AZ204" s="14"/>
      <c r="BA204" s="14"/>
      <c r="BB204" s="9"/>
      <c r="BC204" s="7" t="s">
        <v>1478</v>
      </c>
      <c r="BD204" s="1"/>
      <c r="BE204" s="1"/>
    </row>
    <row r="205" spans="2:57" ht="197.25" customHeight="1" thickBot="1">
      <c r="B205" s="15"/>
      <c r="C205" s="7" t="s">
        <v>454</v>
      </c>
      <c r="D205" s="7" t="s">
        <v>1228</v>
      </c>
      <c r="E205" s="7" t="s">
        <v>45</v>
      </c>
      <c r="F205" s="7">
        <v>2021</v>
      </c>
      <c r="G205" s="7" t="s">
        <v>39</v>
      </c>
      <c r="H205" s="7" t="s">
        <v>455</v>
      </c>
      <c r="I205" s="7" t="s">
        <v>58</v>
      </c>
      <c r="J205" s="7" t="s">
        <v>59</v>
      </c>
      <c r="K205" s="7" t="s">
        <v>2020</v>
      </c>
      <c r="L205" s="7" t="s">
        <v>2011</v>
      </c>
      <c r="M205" s="11">
        <v>21</v>
      </c>
      <c r="N205" s="8">
        <v>75</v>
      </c>
      <c r="O205" s="8">
        <f t="shared" si="3"/>
        <v>1575</v>
      </c>
      <c r="P205" s="14"/>
      <c r="Q205" s="14"/>
      <c r="R205" s="14"/>
      <c r="S205" s="14"/>
      <c r="T205" s="14"/>
      <c r="U205" s="14"/>
      <c r="V205" s="14"/>
      <c r="W205" s="14"/>
      <c r="X205" s="14"/>
      <c r="Y205" s="14"/>
      <c r="Z205" s="14"/>
      <c r="AA205" s="14"/>
      <c r="AB205" s="14">
        <v>1</v>
      </c>
      <c r="AC205" s="14">
        <v>5</v>
      </c>
      <c r="AD205" s="14">
        <v>2</v>
      </c>
      <c r="AE205" s="14">
        <v>4</v>
      </c>
      <c r="AF205" s="14">
        <v>3</v>
      </c>
      <c r="AG205" s="14">
        <v>3</v>
      </c>
      <c r="AH205" s="14">
        <v>3</v>
      </c>
      <c r="AI205" s="14"/>
      <c r="AJ205" s="14"/>
      <c r="AK205" s="14"/>
      <c r="AL205" s="14"/>
      <c r="AM205" s="14"/>
      <c r="AN205" s="14"/>
      <c r="AO205" s="14"/>
      <c r="AP205" s="14"/>
      <c r="AQ205" s="14"/>
      <c r="AR205" s="14"/>
      <c r="AS205" s="14"/>
      <c r="AT205" s="14"/>
      <c r="AU205" s="14"/>
      <c r="AV205" s="14"/>
      <c r="AW205" s="14"/>
      <c r="AX205" s="14"/>
      <c r="AY205" s="14"/>
      <c r="AZ205" s="14"/>
      <c r="BA205" s="14"/>
      <c r="BB205" s="9"/>
      <c r="BC205" s="7" t="s">
        <v>1480</v>
      </c>
      <c r="BD205" s="1"/>
      <c r="BE205" s="1"/>
    </row>
    <row r="206" spans="2:57" ht="204" customHeight="1" thickBot="1">
      <c r="B206" s="15"/>
      <c r="C206" s="7" t="s">
        <v>469</v>
      </c>
      <c r="D206" s="7" t="s">
        <v>80</v>
      </c>
      <c r="E206" s="7" t="s">
        <v>45</v>
      </c>
      <c r="F206" s="7">
        <v>2019</v>
      </c>
      <c r="G206" s="7" t="s">
        <v>61</v>
      </c>
      <c r="H206" s="7" t="s">
        <v>416</v>
      </c>
      <c r="I206" s="7" t="s">
        <v>108</v>
      </c>
      <c r="J206" s="7" t="s">
        <v>109</v>
      </c>
      <c r="K206" s="7" t="s">
        <v>2027</v>
      </c>
      <c r="L206" s="7" t="s">
        <v>2008</v>
      </c>
      <c r="M206" s="11">
        <v>21</v>
      </c>
      <c r="N206" s="8">
        <v>55</v>
      </c>
      <c r="O206" s="8">
        <f t="shared" si="3"/>
        <v>1155</v>
      </c>
      <c r="P206" s="14"/>
      <c r="Q206" s="14"/>
      <c r="R206" s="14"/>
      <c r="S206" s="14"/>
      <c r="T206" s="14"/>
      <c r="U206" s="14"/>
      <c r="V206" s="14"/>
      <c r="W206" s="14"/>
      <c r="X206" s="14"/>
      <c r="Y206" s="14"/>
      <c r="Z206" s="14"/>
      <c r="AA206" s="14"/>
      <c r="AB206" s="14"/>
      <c r="AC206" s="14">
        <v>21</v>
      </c>
      <c r="AD206" s="14"/>
      <c r="AE206" s="14"/>
      <c r="AF206" s="14"/>
      <c r="AG206" s="14"/>
      <c r="AH206" s="14"/>
      <c r="AI206" s="14"/>
      <c r="AJ206" s="14"/>
      <c r="AK206" s="14"/>
      <c r="AL206" s="14"/>
      <c r="AM206" s="14"/>
      <c r="AN206" s="14"/>
      <c r="AO206" s="14"/>
      <c r="AP206" s="14"/>
      <c r="AQ206" s="14"/>
      <c r="AR206" s="14"/>
      <c r="AS206" s="14"/>
      <c r="AT206" s="14"/>
      <c r="AU206" s="14"/>
      <c r="AV206" s="14"/>
      <c r="AW206" s="14"/>
      <c r="AX206" s="14"/>
      <c r="AY206" s="14"/>
      <c r="AZ206" s="14"/>
      <c r="BA206" s="14"/>
      <c r="BB206" s="9"/>
      <c r="BC206" s="7" t="s">
        <v>1490</v>
      </c>
      <c r="BD206" s="1"/>
      <c r="BE206" s="1"/>
    </row>
    <row r="207" spans="2:57" ht="169.5" customHeight="1" thickBot="1">
      <c r="B207" s="15"/>
      <c r="C207" s="7" t="s">
        <v>442</v>
      </c>
      <c r="D207" s="7" t="s">
        <v>1228</v>
      </c>
      <c r="E207" s="7" t="s">
        <v>45</v>
      </c>
      <c r="F207" s="7">
        <v>2020</v>
      </c>
      <c r="G207" s="7" t="s">
        <v>39</v>
      </c>
      <c r="H207" s="7" t="s">
        <v>443</v>
      </c>
      <c r="I207" s="7" t="s">
        <v>309</v>
      </c>
      <c r="J207" s="7" t="s">
        <v>310</v>
      </c>
      <c r="K207" s="7" t="s">
        <v>2020</v>
      </c>
      <c r="L207" s="7" t="s">
        <v>2011</v>
      </c>
      <c r="M207" s="11">
        <v>21</v>
      </c>
      <c r="N207" s="8">
        <v>39</v>
      </c>
      <c r="O207" s="8">
        <f t="shared" si="3"/>
        <v>819</v>
      </c>
      <c r="P207" s="14"/>
      <c r="Q207" s="14"/>
      <c r="R207" s="14"/>
      <c r="S207" s="14"/>
      <c r="T207" s="14"/>
      <c r="U207" s="14"/>
      <c r="V207" s="14"/>
      <c r="W207" s="14"/>
      <c r="X207" s="14"/>
      <c r="Y207" s="14"/>
      <c r="Z207" s="14"/>
      <c r="AA207" s="14"/>
      <c r="AB207" s="14">
        <v>1</v>
      </c>
      <c r="AC207" s="14">
        <v>16</v>
      </c>
      <c r="AD207" s="14"/>
      <c r="AE207" s="14"/>
      <c r="AF207" s="14"/>
      <c r="AG207" s="14"/>
      <c r="AH207" s="14">
        <v>4</v>
      </c>
      <c r="AI207" s="14"/>
      <c r="AJ207" s="14"/>
      <c r="AK207" s="14"/>
      <c r="AL207" s="14"/>
      <c r="AM207" s="14"/>
      <c r="AN207" s="14"/>
      <c r="AO207" s="14"/>
      <c r="AP207" s="14"/>
      <c r="AQ207" s="14"/>
      <c r="AR207" s="14"/>
      <c r="AS207" s="14"/>
      <c r="AT207" s="14"/>
      <c r="AU207" s="14"/>
      <c r="AV207" s="14"/>
      <c r="AW207" s="14"/>
      <c r="AX207" s="14"/>
      <c r="AY207" s="14"/>
      <c r="AZ207" s="14"/>
      <c r="BA207" s="14"/>
      <c r="BB207" s="9"/>
      <c r="BC207" s="7" t="s">
        <v>1494</v>
      </c>
      <c r="BD207" s="1"/>
      <c r="BE207" s="1"/>
    </row>
    <row r="208" spans="2:57" ht="39" customHeight="1" thickBot="1">
      <c r="B208" s="15" t="s">
        <v>1</v>
      </c>
      <c r="C208" s="7" t="s">
        <v>470</v>
      </c>
      <c r="D208" s="7" t="s">
        <v>1228</v>
      </c>
      <c r="E208" s="7" t="s">
        <v>45</v>
      </c>
      <c r="F208" s="7">
        <v>2019</v>
      </c>
      <c r="G208" s="7" t="s">
        <v>39</v>
      </c>
      <c r="H208" s="7" t="s">
        <v>471</v>
      </c>
      <c r="I208" s="7" t="s">
        <v>242</v>
      </c>
      <c r="J208" s="7" t="s">
        <v>167</v>
      </c>
      <c r="K208" s="7" t="s">
        <v>2016</v>
      </c>
      <c r="L208" s="7" t="s">
        <v>2009</v>
      </c>
      <c r="M208" s="11">
        <v>20</v>
      </c>
      <c r="N208" s="8">
        <v>69</v>
      </c>
      <c r="O208" s="8">
        <f t="shared" si="3"/>
        <v>1380</v>
      </c>
      <c r="P208" s="14"/>
      <c r="Q208" s="14"/>
      <c r="R208" s="14"/>
      <c r="S208" s="14"/>
      <c r="T208" s="14"/>
      <c r="U208" s="14"/>
      <c r="V208" s="14"/>
      <c r="W208" s="14"/>
      <c r="X208" s="14"/>
      <c r="Y208" s="14"/>
      <c r="Z208" s="14"/>
      <c r="AA208" s="14"/>
      <c r="AB208" s="14"/>
      <c r="AC208" s="14">
        <v>20</v>
      </c>
      <c r="AD208" s="14"/>
      <c r="AE208" s="14"/>
      <c r="AF208" s="14"/>
      <c r="AG208" s="14"/>
      <c r="AH208" s="14"/>
      <c r="AI208" s="14"/>
      <c r="AJ208" s="14"/>
      <c r="AK208" s="14"/>
      <c r="AL208" s="14"/>
      <c r="AM208" s="14"/>
      <c r="AN208" s="14"/>
      <c r="AO208" s="14"/>
      <c r="AP208" s="14"/>
      <c r="AQ208" s="14"/>
      <c r="AR208" s="14"/>
      <c r="AS208" s="14"/>
      <c r="AT208" s="14"/>
      <c r="AU208" s="14"/>
      <c r="AV208" s="14"/>
      <c r="AW208" s="14"/>
      <c r="AX208" s="14"/>
      <c r="AY208" s="14"/>
      <c r="AZ208" s="14"/>
      <c r="BA208" s="14"/>
      <c r="BB208" s="9"/>
      <c r="BC208" s="7" t="s">
        <v>1491</v>
      </c>
      <c r="BD208" s="1"/>
      <c r="BE208" s="1"/>
    </row>
    <row r="209" spans="2:57" ht="295.5" customHeight="1" thickBot="1">
      <c r="B209" s="15"/>
      <c r="C209" s="7" t="s">
        <v>458</v>
      </c>
      <c r="D209" s="7" t="s">
        <v>80</v>
      </c>
      <c r="E209" s="7" t="s">
        <v>45</v>
      </c>
      <c r="F209" s="7">
        <v>2020</v>
      </c>
      <c r="G209" s="7" t="s">
        <v>61</v>
      </c>
      <c r="H209" s="7" t="s">
        <v>416</v>
      </c>
      <c r="I209" s="7" t="s">
        <v>115</v>
      </c>
      <c r="J209" s="7" t="s">
        <v>116</v>
      </c>
      <c r="K209" s="7" t="s">
        <v>2022</v>
      </c>
      <c r="L209" s="7" t="s">
        <v>2014</v>
      </c>
      <c r="M209" s="11">
        <v>20</v>
      </c>
      <c r="N209" s="8">
        <v>49</v>
      </c>
      <c r="O209" s="8">
        <f t="shared" si="3"/>
        <v>980</v>
      </c>
      <c r="P209" s="14"/>
      <c r="Q209" s="14"/>
      <c r="R209" s="14"/>
      <c r="S209" s="14"/>
      <c r="T209" s="14"/>
      <c r="U209" s="14"/>
      <c r="V209" s="14"/>
      <c r="W209" s="14"/>
      <c r="X209" s="14"/>
      <c r="Y209" s="14"/>
      <c r="Z209" s="14"/>
      <c r="AA209" s="14">
        <v>3</v>
      </c>
      <c r="AB209" s="14">
        <v>2</v>
      </c>
      <c r="AC209" s="14">
        <v>8</v>
      </c>
      <c r="AD209" s="14">
        <v>5</v>
      </c>
      <c r="AE209" s="14"/>
      <c r="AF209" s="14"/>
      <c r="AG209" s="14"/>
      <c r="AH209" s="14">
        <v>2</v>
      </c>
      <c r="AI209" s="14"/>
      <c r="AJ209" s="14"/>
      <c r="AK209" s="14"/>
      <c r="AL209" s="14"/>
      <c r="AM209" s="14"/>
      <c r="AN209" s="14"/>
      <c r="AO209" s="14"/>
      <c r="AP209" s="14"/>
      <c r="AQ209" s="14"/>
      <c r="AR209" s="14"/>
      <c r="AS209" s="14"/>
      <c r="AT209" s="14"/>
      <c r="AU209" s="14"/>
      <c r="AV209" s="14"/>
      <c r="AW209" s="14"/>
      <c r="AX209" s="14"/>
      <c r="AY209" s="14"/>
      <c r="AZ209" s="14"/>
      <c r="BA209" s="14"/>
      <c r="BB209" s="9"/>
      <c r="BC209" s="7" t="s">
        <v>1483</v>
      </c>
      <c r="BD209" s="1"/>
      <c r="BE209" s="1"/>
    </row>
    <row r="210" spans="2:57" ht="237.75" customHeight="1" thickBot="1">
      <c r="B210" s="15"/>
      <c r="C210" s="7" t="s">
        <v>168</v>
      </c>
      <c r="D210" s="7" t="s">
        <v>80</v>
      </c>
      <c r="E210" s="7" t="s">
        <v>38</v>
      </c>
      <c r="F210" s="7">
        <v>2019</v>
      </c>
      <c r="G210" s="7" t="s">
        <v>61</v>
      </c>
      <c r="H210" s="7" t="s">
        <v>169</v>
      </c>
      <c r="I210" s="7" t="s">
        <v>309</v>
      </c>
      <c r="J210" s="7" t="s">
        <v>310</v>
      </c>
      <c r="K210" s="7" t="s">
        <v>2019</v>
      </c>
      <c r="L210" s="7" t="s">
        <v>2014</v>
      </c>
      <c r="M210" s="11">
        <v>20</v>
      </c>
      <c r="N210" s="8">
        <v>49</v>
      </c>
      <c r="O210" s="8">
        <f t="shared" si="3"/>
        <v>980</v>
      </c>
      <c r="P210" s="14"/>
      <c r="Q210" s="14"/>
      <c r="R210" s="14"/>
      <c r="S210" s="14"/>
      <c r="T210" s="14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F210" s="14"/>
      <c r="AG210" s="14"/>
      <c r="AH210" s="14"/>
      <c r="AI210" s="14"/>
      <c r="AJ210" s="14"/>
      <c r="AK210" s="14"/>
      <c r="AL210" s="14"/>
      <c r="AM210" s="14"/>
      <c r="AN210" s="14"/>
      <c r="AO210" s="14"/>
      <c r="AP210" s="14"/>
      <c r="AQ210" s="14"/>
      <c r="AR210" s="14"/>
      <c r="AS210" s="14"/>
      <c r="AT210" s="14"/>
      <c r="AU210" s="14"/>
      <c r="AV210" s="14">
        <v>6</v>
      </c>
      <c r="AW210" s="14"/>
      <c r="AX210" s="14">
        <v>12</v>
      </c>
      <c r="AY210" s="14"/>
      <c r="AZ210" s="14">
        <v>1</v>
      </c>
      <c r="BA210" s="14">
        <v>1</v>
      </c>
      <c r="BB210" s="9"/>
      <c r="BC210" s="7" t="s">
        <v>1496</v>
      </c>
      <c r="BD210" s="1"/>
      <c r="BE210" s="1"/>
    </row>
    <row r="211" spans="2:57" ht="295.5" customHeight="1" thickBot="1">
      <c r="B211" s="15"/>
      <c r="C211" s="7" t="s">
        <v>491</v>
      </c>
      <c r="D211" s="7" t="s">
        <v>80</v>
      </c>
      <c r="E211" s="7" t="s">
        <v>38</v>
      </c>
      <c r="F211" s="7">
        <v>2021</v>
      </c>
      <c r="G211" s="7" t="s">
        <v>61</v>
      </c>
      <c r="H211" s="7" t="s">
        <v>465</v>
      </c>
      <c r="I211" s="7" t="s">
        <v>70</v>
      </c>
      <c r="J211" s="7" t="s">
        <v>71</v>
      </c>
      <c r="K211" s="7" t="s">
        <v>2019</v>
      </c>
      <c r="L211" s="7" t="s">
        <v>2008</v>
      </c>
      <c r="M211" s="11">
        <v>20</v>
      </c>
      <c r="N211" s="8">
        <v>49</v>
      </c>
      <c r="O211" s="8">
        <f t="shared" si="3"/>
        <v>980</v>
      </c>
      <c r="P211" s="14"/>
      <c r="Q211" s="14"/>
      <c r="R211" s="14"/>
      <c r="S211" s="14"/>
      <c r="T211" s="14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F211" s="14"/>
      <c r="AG211" s="14"/>
      <c r="AH211" s="14"/>
      <c r="AI211" s="14"/>
      <c r="AJ211" s="14"/>
      <c r="AK211" s="14"/>
      <c r="AL211" s="14"/>
      <c r="AM211" s="14"/>
      <c r="AN211" s="14"/>
      <c r="AO211" s="14"/>
      <c r="AP211" s="14"/>
      <c r="AQ211" s="14"/>
      <c r="AR211" s="14"/>
      <c r="AS211" s="14"/>
      <c r="AT211" s="14">
        <v>1</v>
      </c>
      <c r="AU211" s="14"/>
      <c r="AV211" s="14">
        <v>17</v>
      </c>
      <c r="AW211" s="14"/>
      <c r="AX211" s="14">
        <v>1</v>
      </c>
      <c r="AY211" s="14"/>
      <c r="AZ211" s="14">
        <v>1</v>
      </c>
      <c r="BA211" s="14"/>
      <c r="BB211" s="9"/>
      <c r="BC211" s="7" t="s">
        <v>1507</v>
      </c>
      <c r="BD211" s="1"/>
      <c r="BE211" s="1"/>
    </row>
    <row r="212" spans="2:57" ht="32.25" customHeight="1" thickBot="1">
      <c r="B212" s="15" t="s">
        <v>1</v>
      </c>
      <c r="C212" s="7" t="s">
        <v>472</v>
      </c>
      <c r="D212" s="7" t="s">
        <v>80</v>
      </c>
      <c r="E212" s="7" t="s">
        <v>38</v>
      </c>
      <c r="F212" s="7">
        <v>2021</v>
      </c>
      <c r="G212" s="7" t="s">
        <v>61</v>
      </c>
      <c r="H212" s="7" t="s">
        <v>473</v>
      </c>
      <c r="I212" s="7" t="s">
        <v>179</v>
      </c>
      <c r="J212" s="7" t="s">
        <v>180</v>
      </c>
      <c r="K212" s="7" t="s">
        <v>2019</v>
      </c>
      <c r="L212" s="7" t="s">
        <v>2008</v>
      </c>
      <c r="M212" s="11">
        <v>20</v>
      </c>
      <c r="N212" s="8">
        <v>79</v>
      </c>
      <c r="O212" s="8">
        <f t="shared" si="3"/>
        <v>1580</v>
      </c>
      <c r="P212" s="14"/>
      <c r="Q212" s="14"/>
      <c r="R212" s="14"/>
      <c r="S212" s="14"/>
      <c r="T212" s="14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  <c r="AF212" s="14"/>
      <c r="AG212" s="14"/>
      <c r="AH212" s="14"/>
      <c r="AI212" s="14"/>
      <c r="AJ212" s="14"/>
      <c r="AK212" s="14"/>
      <c r="AL212" s="14"/>
      <c r="AM212" s="14"/>
      <c r="AN212" s="14"/>
      <c r="AO212" s="14"/>
      <c r="AP212" s="14"/>
      <c r="AQ212" s="14"/>
      <c r="AR212" s="14"/>
      <c r="AS212" s="14"/>
      <c r="AT212" s="14"/>
      <c r="AU212" s="14"/>
      <c r="AV212" s="14">
        <v>20</v>
      </c>
      <c r="AW212" s="14"/>
      <c r="AX212" s="14"/>
      <c r="AY212" s="14"/>
      <c r="AZ212" s="14"/>
      <c r="BA212" s="14"/>
      <c r="BB212" s="9"/>
      <c r="BC212" s="7" t="s">
        <v>1492</v>
      </c>
      <c r="BD212" s="1"/>
      <c r="BE212" s="1"/>
    </row>
    <row r="213" spans="2:57" ht="32.25" customHeight="1" thickBot="1">
      <c r="B213" s="15" t="s">
        <v>1</v>
      </c>
      <c r="C213" s="7" t="s">
        <v>978</v>
      </c>
      <c r="D213" s="7" t="s">
        <v>398</v>
      </c>
      <c r="E213" s="7" t="s">
        <v>38</v>
      </c>
      <c r="F213" s="7">
        <v>2021</v>
      </c>
      <c r="G213" s="7" t="s">
        <v>61</v>
      </c>
      <c r="H213" s="7" t="s">
        <v>979</v>
      </c>
      <c r="I213" s="7" t="s">
        <v>175</v>
      </c>
      <c r="J213" s="7" t="s">
        <v>176</v>
      </c>
      <c r="K213" s="7" t="s">
        <v>2063</v>
      </c>
      <c r="L213" s="7" t="s">
        <v>2008</v>
      </c>
      <c r="M213" s="11">
        <v>20</v>
      </c>
      <c r="N213" s="8">
        <v>55</v>
      </c>
      <c r="O213" s="8">
        <f t="shared" si="3"/>
        <v>1100</v>
      </c>
      <c r="P213" s="14"/>
      <c r="Q213" s="14"/>
      <c r="R213" s="14">
        <v>20</v>
      </c>
      <c r="S213" s="14"/>
      <c r="T213" s="14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F213" s="14"/>
      <c r="AG213" s="14"/>
      <c r="AH213" s="14"/>
      <c r="AI213" s="14"/>
      <c r="AJ213" s="14"/>
      <c r="AK213" s="14"/>
      <c r="AL213" s="14"/>
      <c r="AM213" s="14"/>
      <c r="AN213" s="14"/>
      <c r="AO213" s="14"/>
      <c r="AP213" s="14"/>
      <c r="AQ213" s="14"/>
      <c r="AR213" s="14"/>
      <c r="AS213" s="14"/>
      <c r="AT213" s="14"/>
      <c r="AU213" s="14"/>
      <c r="AV213" s="14"/>
      <c r="AW213" s="14"/>
      <c r="AX213" s="14"/>
      <c r="AY213" s="14"/>
      <c r="AZ213" s="14"/>
      <c r="BA213" s="14"/>
      <c r="BB213" s="9"/>
      <c r="BC213" s="7" t="s">
        <v>1823</v>
      </c>
      <c r="BD213" s="1"/>
      <c r="BE213" s="1"/>
    </row>
    <row r="214" spans="2:57" ht="32.25" customHeight="1" thickBot="1">
      <c r="B214" s="15" t="s">
        <v>1</v>
      </c>
      <c r="C214" s="7" t="s">
        <v>444</v>
      </c>
      <c r="D214" s="7" t="s">
        <v>269</v>
      </c>
      <c r="E214" s="7" t="s">
        <v>87</v>
      </c>
      <c r="F214" s="7">
        <v>2021</v>
      </c>
      <c r="G214" s="7" t="s">
        <v>268</v>
      </c>
      <c r="H214" s="7" t="s">
        <v>445</v>
      </c>
      <c r="I214" s="7" t="s">
        <v>84</v>
      </c>
      <c r="J214" s="7" t="s">
        <v>85</v>
      </c>
      <c r="K214" s="7" t="s">
        <v>2019</v>
      </c>
      <c r="L214" s="7" t="s">
        <v>2008</v>
      </c>
      <c r="M214" s="11">
        <v>19</v>
      </c>
      <c r="N214" s="8">
        <v>29</v>
      </c>
      <c r="O214" s="8">
        <f t="shared" si="3"/>
        <v>551</v>
      </c>
      <c r="P214" s="14">
        <v>19</v>
      </c>
      <c r="Q214" s="14"/>
      <c r="R214" s="14"/>
      <c r="S214" s="14"/>
      <c r="T214" s="14"/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  <c r="AF214" s="14"/>
      <c r="AG214" s="14"/>
      <c r="AH214" s="14"/>
      <c r="AI214" s="14"/>
      <c r="AJ214" s="14"/>
      <c r="AK214" s="14"/>
      <c r="AL214" s="14"/>
      <c r="AM214" s="14"/>
      <c r="AN214" s="14"/>
      <c r="AO214" s="14"/>
      <c r="AP214" s="14"/>
      <c r="AQ214" s="14"/>
      <c r="AR214" s="14"/>
      <c r="AS214" s="14"/>
      <c r="AT214" s="14"/>
      <c r="AU214" s="14"/>
      <c r="AV214" s="14"/>
      <c r="AW214" s="14"/>
      <c r="AX214" s="14"/>
      <c r="AY214" s="14"/>
      <c r="AZ214" s="14"/>
      <c r="BA214" s="14"/>
      <c r="BB214" s="9"/>
      <c r="BC214" s="7" t="s">
        <v>1475</v>
      </c>
      <c r="BD214" s="1"/>
      <c r="BE214" s="1"/>
    </row>
    <row r="215" spans="2:57" ht="219" customHeight="1" thickBot="1">
      <c r="B215" s="15"/>
      <c r="C215" s="7" t="s">
        <v>569</v>
      </c>
      <c r="D215" s="7" t="s">
        <v>1228</v>
      </c>
      <c r="E215" s="7" t="s">
        <v>45</v>
      </c>
      <c r="F215" s="7">
        <v>2021</v>
      </c>
      <c r="G215" s="7" t="s">
        <v>39</v>
      </c>
      <c r="H215" s="7" t="s">
        <v>144</v>
      </c>
      <c r="I215" s="7" t="s">
        <v>136</v>
      </c>
      <c r="J215" s="7" t="s">
        <v>78</v>
      </c>
      <c r="K215" s="7" t="s">
        <v>2030</v>
      </c>
      <c r="L215" s="7" t="s">
        <v>2011</v>
      </c>
      <c r="M215" s="11">
        <v>19</v>
      </c>
      <c r="N215" s="8">
        <v>69</v>
      </c>
      <c r="O215" s="8">
        <f t="shared" si="3"/>
        <v>1311</v>
      </c>
      <c r="P215" s="14"/>
      <c r="Q215" s="14"/>
      <c r="R215" s="14"/>
      <c r="S215" s="14"/>
      <c r="T215" s="14"/>
      <c r="U215" s="14"/>
      <c r="V215" s="14"/>
      <c r="W215" s="14"/>
      <c r="X215" s="14"/>
      <c r="Y215" s="14"/>
      <c r="Z215" s="14"/>
      <c r="AA215" s="14"/>
      <c r="AB215" s="14"/>
      <c r="AC215" s="14">
        <v>1</v>
      </c>
      <c r="AD215" s="14">
        <v>1</v>
      </c>
      <c r="AE215" s="14">
        <v>17</v>
      </c>
      <c r="AF215" s="14"/>
      <c r="AG215" s="14"/>
      <c r="AH215" s="14"/>
      <c r="AI215" s="14"/>
      <c r="AJ215" s="14"/>
      <c r="AK215" s="14"/>
      <c r="AL215" s="14"/>
      <c r="AM215" s="14"/>
      <c r="AN215" s="14"/>
      <c r="AO215" s="14"/>
      <c r="AP215" s="14"/>
      <c r="AQ215" s="14"/>
      <c r="AR215" s="14"/>
      <c r="AS215" s="14"/>
      <c r="AT215" s="14"/>
      <c r="AU215" s="14"/>
      <c r="AV215" s="14"/>
      <c r="AW215" s="14"/>
      <c r="AX215" s="14"/>
      <c r="AY215" s="14"/>
      <c r="AZ215" s="14"/>
      <c r="BA215" s="14"/>
      <c r="BB215" s="9"/>
      <c r="BC215" s="7" t="s">
        <v>1547</v>
      </c>
      <c r="BD215" s="1"/>
      <c r="BE215" s="1"/>
    </row>
    <row r="216" spans="2:57" ht="222" customHeight="1" thickBot="1">
      <c r="B216" s="15"/>
      <c r="C216" s="7" t="s">
        <v>476</v>
      </c>
      <c r="D216" s="7" t="s">
        <v>2075</v>
      </c>
      <c r="E216" s="7" t="s">
        <v>45</v>
      </c>
      <c r="F216" s="7">
        <v>2021</v>
      </c>
      <c r="G216" s="7" t="s">
        <v>39</v>
      </c>
      <c r="H216" s="7" t="s">
        <v>477</v>
      </c>
      <c r="I216" s="7" t="s">
        <v>115</v>
      </c>
      <c r="J216" s="7" t="s">
        <v>116</v>
      </c>
      <c r="K216" s="7" t="s">
        <v>2016</v>
      </c>
      <c r="L216" s="7" t="s">
        <v>2012</v>
      </c>
      <c r="M216" s="11">
        <v>19</v>
      </c>
      <c r="N216" s="8">
        <v>39</v>
      </c>
      <c r="O216" s="8">
        <f t="shared" si="3"/>
        <v>741</v>
      </c>
      <c r="P216" s="14"/>
      <c r="Q216" s="14"/>
      <c r="R216" s="14"/>
      <c r="S216" s="14"/>
      <c r="T216" s="14"/>
      <c r="U216" s="14"/>
      <c r="V216" s="14"/>
      <c r="W216" s="14"/>
      <c r="X216" s="14"/>
      <c r="Y216" s="14"/>
      <c r="Z216" s="14"/>
      <c r="AA216" s="14"/>
      <c r="AB216" s="14">
        <v>2</v>
      </c>
      <c r="AC216" s="14">
        <v>6</v>
      </c>
      <c r="AD216" s="14">
        <v>3</v>
      </c>
      <c r="AE216" s="14">
        <v>4</v>
      </c>
      <c r="AF216" s="14">
        <v>1</v>
      </c>
      <c r="AG216" s="14">
        <v>2</v>
      </c>
      <c r="AH216" s="14">
        <v>1</v>
      </c>
      <c r="AI216" s="14"/>
      <c r="AJ216" s="14"/>
      <c r="AK216" s="14"/>
      <c r="AL216" s="14"/>
      <c r="AM216" s="14"/>
      <c r="AN216" s="14"/>
      <c r="AO216" s="14"/>
      <c r="AP216" s="14"/>
      <c r="AQ216" s="14"/>
      <c r="AR216" s="14"/>
      <c r="AS216" s="14"/>
      <c r="AT216" s="14"/>
      <c r="AU216" s="14"/>
      <c r="AV216" s="14"/>
      <c r="AW216" s="14"/>
      <c r="AX216" s="14"/>
      <c r="AY216" s="14"/>
      <c r="AZ216" s="14"/>
      <c r="BA216" s="14"/>
      <c r="BB216" s="9"/>
      <c r="BC216" s="7" t="s">
        <v>1498</v>
      </c>
      <c r="BD216" s="1"/>
      <c r="BE216" s="1"/>
    </row>
    <row r="217" spans="2:57" ht="295.5" customHeight="1" thickBot="1">
      <c r="B217" s="15"/>
      <c r="C217" s="7" t="s">
        <v>201</v>
      </c>
      <c r="D217" s="7" t="s">
        <v>80</v>
      </c>
      <c r="E217" s="7" t="s">
        <v>45</v>
      </c>
      <c r="F217" s="7">
        <v>2020</v>
      </c>
      <c r="G217" s="7" t="s">
        <v>61</v>
      </c>
      <c r="H217" s="7" t="s">
        <v>202</v>
      </c>
      <c r="I217" s="7" t="s">
        <v>293</v>
      </c>
      <c r="J217" s="7" t="s">
        <v>294</v>
      </c>
      <c r="K217" s="7" t="s">
        <v>2027</v>
      </c>
      <c r="L217" s="7" t="s">
        <v>2008</v>
      </c>
      <c r="M217" s="11">
        <v>19</v>
      </c>
      <c r="N217" s="8">
        <v>45</v>
      </c>
      <c r="O217" s="8">
        <f t="shared" si="3"/>
        <v>855</v>
      </c>
      <c r="P217" s="14"/>
      <c r="Q217" s="14"/>
      <c r="R217" s="14"/>
      <c r="S217" s="14"/>
      <c r="T217" s="14"/>
      <c r="U217" s="14"/>
      <c r="V217" s="14"/>
      <c r="W217" s="14"/>
      <c r="X217" s="14"/>
      <c r="Y217" s="14"/>
      <c r="Z217" s="14"/>
      <c r="AA217" s="14">
        <v>5</v>
      </c>
      <c r="AB217" s="14">
        <v>2</v>
      </c>
      <c r="AC217" s="14">
        <v>7</v>
      </c>
      <c r="AD217" s="14"/>
      <c r="AE217" s="14"/>
      <c r="AF217" s="14"/>
      <c r="AG217" s="14"/>
      <c r="AH217" s="14">
        <v>5</v>
      </c>
      <c r="AI217" s="14"/>
      <c r="AJ217" s="14"/>
      <c r="AK217" s="14"/>
      <c r="AL217" s="14"/>
      <c r="AM217" s="14"/>
      <c r="AN217" s="14"/>
      <c r="AO217" s="14"/>
      <c r="AP217" s="14"/>
      <c r="AQ217" s="14"/>
      <c r="AR217" s="14"/>
      <c r="AS217" s="14"/>
      <c r="AT217" s="14"/>
      <c r="AU217" s="14"/>
      <c r="AV217" s="14"/>
      <c r="AW217" s="14"/>
      <c r="AX217" s="14"/>
      <c r="AY217" s="14"/>
      <c r="AZ217" s="14"/>
      <c r="BA217" s="14"/>
      <c r="BB217" s="9"/>
      <c r="BC217" s="7" t="s">
        <v>1468</v>
      </c>
      <c r="BD217" s="1"/>
      <c r="BE217" s="1"/>
    </row>
    <row r="218" spans="2:57" ht="295.5" customHeight="1" thickBot="1">
      <c r="B218" s="15" t="s">
        <v>35</v>
      </c>
      <c r="C218" s="7" t="s">
        <v>492</v>
      </c>
      <c r="D218" s="7" t="s">
        <v>80</v>
      </c>
      <c r="E218" s="7" t="s">
        <v>45</v>
      </c>
      <c r="F218" s="7">
        <v>2020</v>
      </c>
      <c r="G218" s="7" t="s">
        <v>61</v>
      </c>
      <c r="H218" s="7" t="s">
        <v>371</v>
      </c>
      <c r="I218" s="7" t="s">
        <v>115</v>
      </c>
      <c r="J218" s="7" t="s">
        <v>116</v>
      </c>
      <c r="K218" s="7" t="s">
        <v>2019</v>
      </c>
      <c r="L218" s="7" t="s">
        <v>2014</v>
      </c>
      <c r="M218" s="11">
        <v>19</v>
      </c>
      <c r="N218" s="8">
        <v>45</v>
      </c>
      <c r="O218" s="8">
        <f t="shared" si="3"/>
        <v>855</v>
      </c>
      <c r="P218" s="14"/>
      <c r="Q218" s="14"/>
      <c r="R218" s="14"/>
      <c r="S218" s="14"/>
      <c r="T218" s="14"/>
      <c r="U218" s="14"/>
      <c r="V218" s="14"/>
      <c r="W218" s="14"/>
      <c r="X218" s="14"/>
      <c r="Y218" s="14"/>
      <c r="Z218" s="14"/>
      <c r="AA218" s="14">
        <v>6</v>
      </c>
      <c r="AB218" s="14"/>
      <c r="AC218" s="14">
        <v>13</v>
      </c>
      <c r="AD218" s="14"/>
      <c r="AE218" s="14"/>
      <c r="AF218" s="14"/>
      <c r="AG218" s="14"/>
      <c r="AH218" s="14"/>
      <c r="AI218" s="14"/>
      <c r="AJ218" s="14"/>
      <c r="AK218" s="14"/>
      <c r="AL218" s="14"/>
      <c r="AM218" s="14"/>
      <c r="AN218" s="14"/>
      <c r="AO218" s="14"/>
      <c r="AP218" s="14"/>
      <c r="AQ218" s="14"/>
      <c r="AR218" s="14"/>
      <c r="AS218" s="14"/>
      <c r="AT218" s="14"/>
      <c r="AU218" s="14"/>
      <c r="AV218" s="14"/>
      <c r="AW218" s="14"/>
      <c r="AX218" s="14"/>
      <c r="AY218" s="14"/>
      <c r="AZ218" s="14"/>
      <c r="BA218" s="14"/>
      <c r="BB218" s="9"/>
      <c r="BC218" s="7" t="s">
        <v>1509</v>
      </c>
      <c r="BD218" s="1"/>
      <c r="BE218" s="1"/>
    </row>
    <row r="219" spans="2:57" ht="295.5" customHeight="1" thickBot="1">
      <c r="B219" s="15"/>
      <c r="C219" s="7" t="s">
        <v>571</v>
      </c>
      <c r="D219" s="7" t="s">
        <v>303</v>
      </c>
      <c r="E219" s="7" t="s">
        <v>45</v>
      </c>
      <c r="F219" s="7">
        <v>2021</v>
      </c>
      <c r="G219" s="7" t="s">
        <v>39</v>
      </c>
      <c r="H219" s="7" t="s">
        <v>572</v>
      </c>
      <c r="I219" s="7" t="s">
        <v>314</v>
      </c>
      <c r="J219" s="7" t="s">
        <v>315</v>
      </c>
      <c r="K219" s="7" t="s">
        <v>2045</v>
      </c>
      <c r="L219" s="7" t="s">
        <v>2012</v>
      </c>
      <c r="M219" s="11">
        <v>19</v>
      </c>
      <c r="N219" s="8">
        <v>49</v>
      </c>
      <c r="O219" s="8">
        <f t="shared" si="3"/>
        <v>931</v>
      </c>
      <c r="P219" s="14"/>
      <c r="Q219" s="14"/>
      <c r="R219" s="14"/>
      <c r="S219" s="14"/>
      <c r="T219" s="14"/>
      <c r="U219" s="14"/>
      <c r="V219" s="14"/>
      <c r="W219" s="14"/>
      <c r="X219" s="14"/>
      <c r="Y219" s="14"/>
      <c r="Z219" s="14"/>
      <c r="AA219" s="14">
        <v>13</v>
      </c>
      <c r="AB219" s="14">
        <v>2</v>
      </c>
      <c r="AC219" s="14">
        <v>4</v>
      </c>
      <c r="AD219" s="14"/>
      <c r="AE219" s="14"/>
      <c r="AF219" s="14"/>
      <c r="AG219" s="14"/>
      <c r="AH219" s="14"/>
      <c r="AI219" s="14"/>
      <c r="AJ219" s="14"/>
      <c r="AK219" s="14"/>
      <c r="AL219" s="14"/>
      <c r="AM219" s="14"/>
      <c r="AN219" s="14"/>
      <c r="AO219" s="14"/>
      <c r="AP219" s="14"/>
      <c r="AQ219" s="14"/>
      <c r="AR219" s="14"/>
      <c r="AS219" s="14"/>
      <c r="AT219" s="14"/>
      <c r="AU219" s="14"/>
      <c r="AV219" s="14"/>
      <c r="AW219" s="14"/>
      <c r="AX219" s="14"/>
      <c r="AY219" s="14"/>
      <c r="AZ219" s="14"/>
      <c r="BA219" s="14"/>
      <c r="BB219" s="9"/>
      <c r="BC219" s="7" t="s">
        <v>1550</v>
      </c>
      <c r="BD219" s="1"/>
      <c r="BE219" s="1"/>
    </row>
    <row r="220" spans="2:57" ht="199.5" customHeight="1" thickBot="1">
      <c r="B220" s="15" t="s">
        <v>35</v>
      </c>
      <c r="C220" s="7" t="s">
        <v>354</v>
      </c>
      <c r="D220" s="7" t="s">
        <v>80</v>
      </c>
      <c r="E220" s="7" t="s">
        <v>38</v>
      </c>
      <c r="F220" s="7">
        <v>2020</v>
      </c>
      <c r="G220" s="7" t="s">
        <v>61</v>
      </c>
      <c r="H220" s="7" t="s">
        <v>81</v>
      </c>
      <c r="I220" s="7" t="s">
        <v>115</v>
      </c>
      <c r="J220" s="7" t="s">
        <v>116</v>
      </c>
      <c r="K220" s="7" t="s">
        <v>2019</v>
      </c>
      <c r="L220" s="7" t="s">
        <v>2014</v>
      </c>
      <c r="M220" s="11">
        <v>19</v>
      </c>
      <c r="N220" s="8">
        <v>39</v>
      </c>
      <c r="O220" s="8">
        <f t="shared" si="3"/>
        <v>741</v>
      </c>
      <c r="P220" s="14"/>
      <c r="Q220" s="14"/>
      <c r="R220" s="14"/>
      <c r="S220" s="14"/>
      <c r="T220" s="14"/>
      <c r="U220" s="14"/>
      <c r="V220" s="14"/>
      <c r="W220" s="14"/>
      <c r="X220" s="14"/>
      <c r="Y220" s="14"/>
      <c r="Z220" s="14"/>
      <c r="AA220" s="14"/>
      <c r="AB220" s="14"/>
      <c r="AC220" s="14"/>
      <c r="AD220" s="14"/>
      <c r="AE220" s="14"/>
      <c r="AF220" s="14"/>
      <c r="AG220" s="14"/>
      <c r="AH220" s="14"/>
      <c r="AI220" s="14"/>
      <c r="AJ220" s="14"/>
      <c r="AK220" s="14"/>
      <c r="AL220" s="14"/>
      <c r="AM220" s="14"/>
      <c r="AN220" s="14"/>
      <c r="AO220" s="14"/>
      <c r="AP220" s="14"/>
      <c r="AQ220" s="14"/>
      <c r="AR220" s="14"/>
      <c r="AS220" s="14"/>
      <c r="AT220" s="14"/>
      <c r="AU220" s="14"/>
      <c r="AV220" s="14"/>
      <c r="AW220" s="14"/>
      <c r="AX220" s="14">
        <v>13</v>
      </c>
      <c r="AY220" s="14">
        <v>6</v>
      </c>
      <c r="AZ220" s="14"/>
      <c r="BA220" s="14"/>
      <c r="BB220" s="9"/>
      <c r="BC220" s="7" t="s">
        <v>1510</v>
      </c>
      <c r="BD220" s="1"/>
      <c r="BE220" s="1"/>
    </row>
    <row r="221" spans="2:57" ht="295.5" customHeight="1" thickBot="1">
      <c r="B221" s="15" t="s">
        <v>35</v>
      </c>
      <c r="C221" s="7" t="s">
        <v>419</v>
      </c>
      <c r="D221" s="7" t="s">
        <v>80</v>
      </c>
      <c r="E221" s="7" t="s">
        <v>38</v>
      </c>
      <c r="F221" s="7">
        <v>2021</v>
      </c>
      <c r="G221" s="7" t="s">
        <v>61</v>
      </c>
      <c r="H221" s="7" t="s">
        <v>260</v>
      </c>
      <c r="I221" s="7" t="s">
        <v>175</v>
      </c>
      <c r="J221" s="7" t="s">
        <v>176</v>
      </c>
      <c r="K221" s="7" t="s">
        <v>2024</v>
      </c>
      <c r="L221" s="7" t="s">
        <v>2008</v>
      </c>
      <c r="M221" s="11">
        <v>19</v>
      </c>
      <c r="N221" s="8">
        <v>59</v>
      </c>
      <c r="O221" s="8">
        <f t="shared" si="3"/>
        <v>1121</v>
      </c>
      <c r="P221" s="14"/>
      <c r="Q221" s="14"/>
      <c r="R221" s="14"/>
      <c r="S221" s="14"/>
      <c r="T221" s="14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F221" s="14"/>
      <c r="AG221" s="14"/>
      <c r="AH221" s="14"/>
      <c r="AI221" s="14"/>
      <c r="AJ221" s="14"/>
      <c r="AK221" s="14"/>
      <c r="AL221" s="14"/>
      <c r="AM221" s="14"/>
      <c r="AN221" s="14"/>
      <c r="AO221" s="14"/>
      <c r="AP221" s="14"/>
      <c r="AQ221" s="14"/>
      <c r="AR221" s="14"/>
      <c r="AS221" s="14"/>
      <c r="AT221" s="14">
        <v>2</v>
      </c>
      <c r="AU221" s="14"/>
      <c r="AV221" s="14">
        <v>2</v>
      </c>
      <c r="AW221" s="14"/>
      <c r="AX221" s="14">
        <v>13</v>
      </c>
      <c r="AY221" s="14">
        <v>2</v>
      </c>
      <c r="AZ221" s="14"/>
      <c r="BA221" s="14"/>
      <c r="BB221" s="9"/>
      <c r="BC221" s="7" t="s">
        <v>1535</v>
      </c>
      <c r="BD221" s="1"/>
      <c r="BE221" s="1"/>
    </row>
    <row r="222" spans="2:57" ht="207.75" customHeight="1" thickBot="1">
      <c r="B222" s="15"/>
      <c r="C222" s="7" t="s">
        <v>36</v>
      </c>
      <c r="D222" s="7" t="s">
        <v>1228</v>
      </c>
      <c r="E222" s="7" t="s">
        <v>38</v>
      </c>
      <c r="F222" s="7">
        <v>2021</v>
      </c>
      <c r="G222" s="7" t="s">
        <v>39</v>
      </c>
      <c r="H222" s="7" t="s">
        <v>41</v>
      </c>
      <c r="I222" s="7" t="s">
        <v>323</v>
      </c>
      <c r="J222" s="7" t="s">
        <v>324</v>
      </c>
      <c r="K222" s="7" t="s">
        <v>2020</v>
      </c>
      <c r="L222" s="7" t="s">
        <v>2011</v>
      </c>
      <c r="M222" s="11">
        <v>19</v>
      </c>
      <c r="N222" s="8">
        <v>49</v>
      </c>
      <c r="O222" s="8">
        <f t="shared" si="3"/>
        <v>931</v>
      </c>
      <c r="P222" s="14"/>
      <c r="Q222" s="14"/>
      <c r="R222" s="14"/>
      <c r="S222" s="14">
        <v>19</v>
      </c>
      <c r="T222" s="14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  <c r="AF222" s="14"/>
      <c r="AG222" s="14"/>
      <c r="AH222" s="14"/>
      <c r="AI222" s="14"/>
      <c r="AJ222" s="14"/>
      <c r="AK222" s="14"/>
      <c r="AL222" s="14"/>
      <c r="AM222" s="14"/>
      <c r="AN222" s="14"/>
      <c r="AO222" s="14"/>
      <c r="AP222" s="14"/>
      <c r="AQ222" s="14"/>
      <c r="AR222" s="14"/>
      <c r="AS222" s="14"/>
      <c r="AT222" s="14"/>
      <c r="AU222" s="14"/>
      <c r="AV222" s="14"/>
      <c r="AW222" s="14"/>
      <c r="AX222" s="14"/>
      <c r="AY222" s="14"/>
      <c r="AZ222" s="14"/>
      <c r="BA222" s="14"/>
      <c r="BB222" s="9"/>
      <c r="BC222" s="7" t="s">
        <v>1508</v>
      </c>
      <c r="BD222" s="1"/>
      <c r="BE222" s="1"/>
    </row>
    <row r="223" spans="2:57" ht="228" customHeight="1" thickBot="1">
      <c r="B223" s="15"/>
      <c r="C223" s="7" t="s">
        <v>561</v>
      </c>
      <c r="D223" s="7" t="s">
        <v>2075</v>
      </c>
      <c r="E223" s="7" t="s">
        <v>45</v>
      </c>
      <c r="F223" s="7">
        <v>2021</v>
      </c>
      <c r="G223" s="7" t="s">
        <v>39</v>
      </c>
      <c r="H223" s="7" t="s">
        <v>562</v>
      </c>
      <c r="I223" s="7" t="s">
        <v>563</v>
      </c>
      <c r="J223" s="7" t="s">
        <v>564</v>
      </c>
      <c r="K223" s="7" t="s">
        <v>2016</v>
      </c>
      <c r="L223" s="7" t="s">
        <v>2009</v>
      </c>
      <c r="M223" s="11">
        <v>18</v>
      </c>
      <c r="N223" s="8">
        <v>32</v>
      </c>
      <c r="O223" s="8">
        <f t="shared" si="3"/>
        <v>576</v>
      </c>
      <c r="P223" s="14"/>
      <c r="Q223" s="14"/>
      <c r="R223" s="14"/>
      <c r="S223" s="14"/>
      <c r="T223" s="14"/>
      <c r="U223" s="14"/>
      <c r="V223" s="14"/>
      <c r="W223" s="14"/>
      <c r="X223" s="14"/>
      <c r="Y223" s="14"/>
      <c r="Z223" s="14"/>
      <c r="AA223" s="14">
        <v>1</v>
      </c>
      <c r="AB223" s="14">
        <v>1</v>
      </c>
      <c r="AC223" s="14">
        <v>11</v>
      </c>
      <c r="AD223" s="14">
        <v>2</v>
      </c>
      <c r="AE223" s="14">
        <v>3</v>
      </c>
      <c r="AF223" s="14"/>
      <c r="AG223" s="14"/>
      <c r="AH223" s="14"/>
      <c r="AI223" s="14"/>
      <c r="AJ223" s="14"/>
      <c r="AK223" s="14"/>
      <c r="AL223" s="14"/>
      <c r="AM223" s="14"/>
      <c r="AN223" s="14"/>
      <c r="AO223" s="14"/>
      <c r="AP223" s="14"/>
      <c r="AQ223" s="14"/>
      <c r="AR223" s="14"/>
      <c r="AS223" s="14"/>
      <c r="AT223" s="14"/>
      <c r="AU223" s="14"/>
      <c r="AV223" s="14"/>
      <c r="AW223" s="14"/>
      <c r="AX223" s="14"/>
      <c r="AY223" s="14"/>
      <c r="AZ223" s="14"/>
      <c r="BA223" s="14"/>
      <c r="BB223" s="9"/>
      <c r="BC223" s="7" t="s">
        <v>1544</v>
      </c>
      <c r="BD223" s="1"/>
      <c r="BE223" s="1"/>
    </row>
    <row r="224" spans="2:57" ht="28.5" customHeight="1" thickBot="1">
      <c r="B224" s="15" t="s">
        <v>1</v>
      </c>
      <c r="C224" s="7" t="s">
        <v>493</v>
      </c>
      <c r="D224" s="7" t="s">
        <v>2075</v>
      </c>
      <c r="E224" s="7" t="s">
        <v>45</v>
      </c>
      <c r="F224" s="7">
        <v>2020</v>
      </c>
      <c r="G224" s="7" t="s">
        <v>39</v>
      </c>
      <c r="H224" s="7" t="s">
        <v>494</v>
      </c>
      <c r="I224" s="7" t="s">
        <v>368</v>
      </c>
      <c r="J224" s="7" t="s">
        <v>369</v>
      </c>
      <c r="K224" s="7" t="s">
        <v>2016</v>
      </c>
      <c r="L224" s="7" t="s">
        <v>2009</v>
      </c>
      <c r="M224" s="11">
        <v>18</v>
      </c>
      <c r="N224" s="8">
        <v>39</v>
      </c>
      <c r="O224" s="8">
        <f t="shared" si="3"/>
        <v>702</v>
      </c>
      <c r="P224" s="14"/>
      <c r="Q224" s="14"/>
      <c r="R224" s="14"/>
      <c r="S224" s="14"/>
      <c r="T224" s="14"/>
      <c r="U224" s="14"/>
      <c r="V224" s="14"/>
      <c r="W224" s="14"/>
      <c r="X224" s="14"/>
      <c r="Y224" s="14"/>
      <c r="Z224" s="14"/>
      <c r="AA224" s="14"/>
      <c r="AB224" s="14"/>
      <c r="AC224" s="14">
        <v>18</v>
      </c>
      <c r="AD224" s="14"/>
      <c r="AE224" s="14"/>
      <c r="AF224" s="14"/>
      <c r="AG224" s="14"/>
      <c r="AH224" s="14"/>
      <c r="AI224" s="14"/>
      <c r="AJ224" s="14"/>
      <c r="AK224" s="14"/>
      <c r="AL224" s="14"/>
      <c r="AM224" s="14"/>
      <c r="AN224" s="14"/>
      <c r="AO224" s="14"/>
      <c r="AP224" s="14"/>
      <c r="AQ224" s="14"/>
      <c r="AR224" s="14"/>
      <c r="AS224" s="14"/>
      <c r="AT224" s="14"/>
      <c r="AU224" s="14"/>
      <c r="AV224" s="14"/>
      <c r="AW224" s="14"/>
      <c r="AX224" s="14"/>
      <c r="AY224" s="14"/>
      <c r="AZ224" s="14"/>
      <c r="BA224" s="14"/>
      <c r="BB224" s="9"/>
      <c r="BC224" s="7" t="s">
        <v>1511</v>
      </c>
      <c r="BD224" s="1"/>
      <c r="BE224" s="1"/>
    </row>
    <row r="225" spans="2:57" ht="195" customHeight="1" thickBot="1">
      <c r="B225" s="15"/>
      <c r="C225" s="7" t="s">
        <v>298</v>
      </c>
      <c r="D225" s="7" t="s">
        <v>1228</v>
      </c>
      <c r="E225" s="7" t="s">
        <v>45</v>
      </c>
      <c r="F225" s="7">
        <v>2018</v>
      </c>
      <c r="G225" s="7" t="s">
        <v>61</v>
      </c>
      <c r="H225" s="7" t="s">
        <v>299</v>
      </c>
      <c r="I225" s="7" t="s">
        <v>620</v>
      </c>
      <c r="J225" s="7" t="s">
        <v>621</v>
      </c>
      <c r="K225" s="7" t="s">
        <v>2023</v>
      </c>
      <c r="L225" s="7" t="s">
        <v>2014</v>
      </c>
      <c r="M225" s="11">
        <v>18</v>
      </c>
      <c r="N225" s="8">
        <v>39</v>
      </c>
      <c r="O225" s="8">
        <f t="shared" si="3"/>
        <v>702</v>
      </c>
      <c r="P225" s="14"/>
      <c r="Q225" s="14"/>
      <c r="R225" s="14"/>
      <c r="S225" s="14"/>
      <c r="T225" s="14"/>
      <c r="U225" s="14"/>
      <c r="V225" s="14"/>
      <c r="W225" s="14"/>
      <c r="X225" s="14"/>
      <c r="Y225" s="14"/>
      <c r="Z225" s="14"/>
      <c r="AA225" s="14">
        <v>1</v>
      </c>
      <c r="AB225" s="14">
        <v>1</v>
      </c>
      <c r="AC225" s="14">
        <v>5</v>
      </c>
      <c r="AD225" s="14">
        <v>3</v>
      </c>
      <c r="AE225" s="14">
        <v>2</v>
      </c>
      <c r="AF225" s="14">
        <v>6</v>
      </c>
      <c r="AG225" s="14"/>
      <c r="AH225" s="14"/>
      <c r="AI225" s="14"/>
      <c r="AJ225" s="14"/>
      <c r="AK225" s="14"/>
      <c r="AL225" s="14"/>
      <c r="AM225" s="14"/>
      <c r="AN225" s="14"/>
      <c r="AO225" s="14"/>
      <c r="AP225" s="14"/>
      <c r="AQ225" s="14"/>
      <c r="AR225" s="14"/>
      <c r="AS225" s="14"/>
      <c r="AT225" s="14"/>
      <c r="AU225" s="14"/>
      <c r="AV225" s="14"/>
      <c r="AW225" s="14"/>
      <c r="AX225" s="14"/>
      <c r="AY225" s="14"/>
      <c r="AZ225" s="14"/>
      <c r="BA225" s="14"/>
      <c r="BB225" s="9"/>
      <c r="BC225" s="7" t="s">
        <v>1576</v>
      </c>
      <c r="BD225" s="1"/>
      <c r="BE225" s="1"/>
    </row>
    <row r="226" spans="2:57" ht="206.25" customHeight="1" thickBot="1">
      <c r="B226" s="15"/>
      <c r="C226" s="7" t="s">
        <v>513</v>
      </c>
      <c r="D226" s="7" t="s">
        <v>1228</v>
      </c>
      <c r="E226" s="7" t="s">
        <v>45</v>
      </c>
      <c r="F226" s="7">
        <v>2020</v>
      </c>
      <c r="G226" s="7" t="s">
        <v>39</v>
      </c>
      <c r="H226" s="7" t="s">
        <v>514</v>
      </c>
      <c r="I226" s="7" t="s">
        <v>515</v>
      </c>
      <c r="J226" s="7" t="s">
        <v>516</v>
      </c>
      <c r="K226" s="7" t="s">
        <v>2032</v>
      </c>
      <c r="L226" s="7" t="s">
        <v>2011</v>
      </c>
      <c r="M226" s="11">
        <v>18</v>
      </c>
      <c r="N226" s="8">
        <v>75</v>
      </c>
      <c r="O226" s="8">
        <f t="shared" si="3"/>
        <v>1350</v>
      </c>
      <c r="P226" s="14"/>
      <c r="Q226" s="14"/>
      <c r="R226" s="14"/>
      <c r="S226" s="14"/>
      <c r="T226" s="14"/>
      <c r="U226" s="14"/>
      <c r="V226" s="14"/>
      <c r="W226" s="14"/>
      <c r="X226" s="14"/>
      <c r="Y226" s="14"/>
      <c r="Z226" s="14"/>
      <c r="AA226" s="14"/>
      <c r="AB226" s="14"/>
      <c r="AC226" s="14">
        <v>18</v>
      </c>
      <c r="AD226" s="14"/>
      <c r="AE226" s="14"/>
      <c r="AF226" s="14"/>
      <c r="AG226" s="14"/>
      <c r="AH226" s="14"/>
      <c r="AI226" s="14"/>
      <c r="AJ226" s="14"/>
      <c r="AK226" s="14"/>
      <c r="AL226" s="14"/>
      <c r="AM226" s="14"/>
      <c r="AN226" s="14"/>
      <c r="AO226" s="14"/>
      <c r="AP226" s="14"/>
      <c r="AQ226" s="14"/>
      <c r="AR226" s="14"/>
      <c r="AS226" s="14"/>
      <c r="AT226" s="14"/>
      <c r="AU226" s="14"/>
      <c r="AV226" s="14"/>
      <c r="AW226" s="14"/>
      <c r="AX226" s="14"/>
      <c r="AY226" s="14"/>
      <c r="AZ226" s="14"/>
      <c r="BA226" s="14"/>
      <c r="BB226" s="9"/>
      <c r="BC226" s="7" t="s">
        <v>1520</v>
      </c>
      <c r="BD226" s="1"/>
      <c r="BE226" s="1"/>
    </row>
    <row r="227" spans="2:57" ht="207" customHeight="1" thickBot="1">
      <c r="B227" s="15" t="s">
        <v>35</v>
      </c>
      <c r="C227" s="7" t="s">
        <v>505</v>
      </c>
      <c r="D227" s="7" t="s">
        <v>1228</v>
      </c>
      <c r="E227" s="7" t="s">
        <v>45</v>
      </c>
      <c r="F227" s="7">
        <v>2020</v>
      </c>
      <c r="G227" s="7" t="s">
        <v>39</v>
      </c>
      <c r="H227" s="7" t="s">
        <v>506</v>
      </c>
      <c r="I227" s="7" t="s">
        <v>497</v>
      </c>
      <c r="J227" s="7" t="s">
        <v>498</v>
      </c>
      <c r="K227" s="7" t="s">
        <v>2029</v>
      </c>
      <c r="L227" s="7" t="s">
        <v>2011</v>
      </c>
      <c r="M227" s="11">
        <v>18</v>
      </c>
      <c r="N227" s="8">
        <v>75</v>
      </c>
      <c r="O227" s="8">
        <f t="shared" si="3"/>
        <v>1350</v>
      </c>
      <c r="P227" s="14"/>
      <c r="Q227" s="14"/>
      <c r="R227" s="14"/>
      <c r="S227" s="14"/>
      <c r="T227" s="14"/>
      <c r="U227" s="14"/>
      <c r="V227" s="14"/>
      <c r="W227" s="14"/>
      <c r="X227" s="14"/>
      <c r="Y227" s="14"/>
      <c r="Z227" s="14"/>
      <c r="AA227" s="14"/>
      <c r="AB227" s="14"/>
      <c r="AC227" s="14">
        <v>18</v>
      </c>
      <c r="AD227" s="14"/>
      <c r="AE227" s="14"/>
      <c r="AF227" s="14"/>
      <c r="AG227" s="14"/>
      <c r="AH227" s="14"/>
      <c r="AI227" s="14"/>
      <c r="AJ227" s="14"/>
      <c r="AK227" s="14"/>
      <c r="AL227" s="14"/>
      <c r="AM227" s="14"/>
      <c r="AN227" s="14"/>
      <c r="AO227" s="14"/>
      <c r="AP227" s="14"/>
      <c r="AQ227" s="14"/>
      <c r="AR227" s="14"/>
      <c r="AS227" s="14"/>
      <c r="AT227" s="14"/>
      <c r="AU227" s="14"/>
      <c r="AV227" s="14"/>
      <c r="AW227" s="14"/>
      <c r="AX227" s="14"/>
      <c r="AY227" s="14"/>
      <c r="AZ227" s="14"/>
      <c r="BA227" s="14"/>
      <c r="BB227" s="9"/>
      <c r="BC227" s="7" t="s">
        <v>1516</v>
      </c>
      <c r="BD227" s="1"/>
      <c r="BE227" s="1"/>
    </row>
    <row r="228" spans="2:57" ht="236.25" customHeight="1" thickBot="1">
      <c r="B228" s="15" t="s">
        <v>35</v>
      </c>
      <c r="C228" s="7" t="s">
        <v>495</v>
      </c>
      <c r="D228" s="7" t="s">
        <v>66</v>
      </c>
      <c r="E228" s="7" t="s">
        <v>45</v>
      </c>
      <c r="F228" s="7">
        <v>2020</v>
      </c>
      <c r="G228" s="7" t="s">
        <v>39</v>
      </c>
      <c r="H228" s="7" t="s">
        <v>496</v>
      </c>
      <c r="I228" s="7" t="s">
        <v>497</v>
      </c>
      <c r="J228" s="7" t="s">
        <v>498</v>
      </c>
      <c r="K228" s="7" t="s">
        <v>2016</v>
      </c>
      <c r="L228" s="7" t="s">
        <v>2009</v>
      </c>
      <c r="M228" s="11">
        <v>18</v>
      </c>
      <c r="N228" s="8">
        <v>55</v>
      </c>
      <c r="O228" s="8">
        <f t="shared" si="3"/>
        <v>990</v>
      </c>
      <c r="P228" s="14"/>
      <c r="Q228" s="14"/>
      <c r="R228" s="14"/>
      <c r="S228" s="14"/>
      <c r="T228" s="14"/>
      <c r="U228" s="14"/>
      <c r="V228" s="14"/>
      <c r="W228" s="14"/>
      <c r="X228" s="14"/>
      <c r="Y228" s="14"/>
      <c r="Z228" s="14"/>
      <c r="AA228" s="14"/>
      <c r="AB228" s="14"/>
      <c r="AC228" s="14">
        <v>18</v>
      </c>
      <c r="AD228" s="14"/>
      <c r="AE228" s="14"/>
      <c r="AF228" s="14"/>
      <c r="AG228" s="14"/>
      <c r="AH228" s="14"/>
      <c r="AI228" s="14"/>
      <c r="AJ228" s="14"/>
      <c r="AK228" s="14"/>
      <c r="AL228" s="14"/>
      <c r="AM228" s="14"/>
      <c r="AN228" s="14"/>
      <c r="AO228" s="14"/>
      <c r="AP228" s="14"/>
      <c r="AQ228" s="14"/>
      <c r="AR228" s="14"/>
      <c r="AS228" s="14"/>
      <c r="AT228" s="14"/>
      <c r="AU228" s="14"/>
      <c r="AV228" s="14"/>
      <c r="AW228" s="14"/>
      <c r="AX228" s="14"/>
      <c r="AY228" s="14"/>
      <c r="AZ228" s="14"/>
      <c r="BA228" s="14"/>
      <c r="BB228" s="9"/>
      <c r="BC228" s="7" t="s">
        <v>1512</v>
      </c>
      <c r="BD228" s="1"/>
      <c r="BE228" s="1"/>
    </row>
    <row r="229" spans="2:57" ht="295.5" customHeight="1" thickBot="1">
      <c r="B229" s="15"/>
      <c r="C229" s="7" t="s">
        <v>509</v>
      </c>
      <c r="D229" s="7" t="s">
        <v>66</v>
      </c>
      <c r="E229" s="7" t="s">
        <v>45</v>
      </c>
      <c r="F229" s="7">
        <v>2020</v>
      </c>
      <c r="G229" s="7" t="s">
        <v>39</v>
      </c>
      <c r="H229" s="7" t="s">
        <v>510</v>
      </c>
      <c r="I229" s="7" t="s">
        <v>511</v>
      </c>
      <c r="J229" s="7" t="s">
        <v>512</v>
      </c>
      <c r="K229" s="7" t="s">
        <v>2016</v>
      </c>
      <c r="L229" s="7" t="s">
        <v>2009</v>
      </c>
      <c r="M229" s="11">
        <v>18</v>
      </c>
      <c r="N229" s="8">
        <v>59</v>
      </c>
      <c r="O229" s="8">
        <f t="shared" si="3"/>
        <v>1062</v>
      </c>
      <c r="P229" s="14"/>
      <c r="Q229" s="14"/>
      <c r="R229" s="14"/>
      <c r="S229" s="14"/>
      <c r="T229" s="14"/>
      <c r="U229" s="14"/>
      <c r="V229" s="14"/>
      <c r="W229" s="14"/>
      <c r="X229" s="14"/>
      <c r="Y229" s="14"/>
      <c r="Z229" s="14"/>
      <c r="AA229" s="14"/>
      <c r="AB229" s="14"/>
      <c r="AC229" s="14">
        <v>18</v>
      </c>
      <c r="AD229" s="14"/>
      <c r="AE229" s="14"/>
      <c r="AF229" s="14"/>
      <c r="AG229" s="14"/>
      <c r="AH229" s="14"/>
      <c r="AI229" s="14"/>
      <c r="AJ229" s="14"/>
      <c r="AK229" s="14"/>
      <c r="AL229" s="14"/>
      <c r="AM229" s="14"/>
      <c r="AN229" s="14"/>
      <c r="AO229" s="14"/>
      <c r="AP229" s="14"/>
      <c r="AQ229" s="14"/>
      <c r="AR229" s="14"/>
      <c r="AS229" s="14"/>
      <c r="AT229" s="14"/>
      <c r="AU229" s="14"/>
      <c r="AV229" s="14"/>
      <c r="AW229" s="14"/>
      <c r="AX229" s="14"/>
      <c r="AY229" s="14"/>
      <c r="AZ229" s="14"/>
      <c r="BA229" s="14"/>
      <c r="BB229" s="9"/>
      <c r="BC229" s="7" t="s">
        <v>1519</v>
      </c>
      <c r="BD229" s="1"/>
      <c r="BE229" s="1"/>
    </row>
    <row r="230" spans="2:57" ht="165" customHeight="1" thickBot="1">
      <c r="B230" s="15"/>
      <c r="C230" s="7" t="s">
        <v>517</v>
      </c>
      <c r="D230" s="7" t="s">
        <v>80</v>
      </c>
      <c r="E230" s="7" t="s">
        <v>45</v>
      </c>
      <c r="F230" s="7">
        <v>2020</v>
      </c>
      <c r="G230" s="7" t="s">
        <v>61</v>
      </c>
      <c r="H230" s="7" t="s">
        <v>282</v>
      </c>
      <c r="I230" s="7" t="s">
        <v>518</v>
      </c>
      <c r="J230" s="7" t="s">
        <v>519</v>
      </c>
      <c r="K230" s="7" t="s">
        <v>2043</v>
      </c>
      <c r="L230" s="7" t="s">
        <v>2014</v>
      </c>
      <c r="M230" s="11">
        <v>18</v>
      </c>
      <c r="N230" s="8">
        <v>57</v>
      </c>
      <c r="O230" s="8">
        <f t="shared" si="3"/>
        <v>1026</v>
      </c>
      <c r="P230" s="14"/>
      <c r="Q230" s="14"/>
      <c r="R230" s="14"/>
      <c r="S230" s="14"/>
      <c r="T230" s="14"/>
      <c r="U230" s="14"/>
      <c r="V230" s="14"/>
      <c r="W230" s="14"/>
      <c r="X230" s="14"/>
      <c r="Y230" s="14"/>
      <c r="Z230" s="14"/>
      <c r="AA230" s="14"/>
      <c r="AB230" s="14"/>
      <c r="AC230" s="14">
        <v>15</v>
      </c>
      <c r="AD230" s="14">
        <v>3</v>
      </c>
      <c r="AE230" s="14"/>
      <c r="AF230" s="14"/>
      <c r="AG230" s="14"/>
      <c r="AH230" s="14"/>
      <c r="AI230" s="14"/>
      <c r="AJ230" s="14"/>
      <c r="AK230" s="14"/>
      <c r="AL230" s="14"/>
      <c r="AM230" s="14"/>
      <c r="AN230" s="14"/>
      <c r="AO230" s="14"/>
      <c r="AP230" s="14"/>
      <c r="AQ230" s="14"/>
      <c r="AR230" s="14"/>
      <c r="AS230" s="14"/>
      <c r="AT230" s="14"/>
      <c r="AU230" s="14"/>
      <c r="AV230" s="14"/>
      <c r="AW230" s="14"/>
      <c r="AX230" s="14"/>
      <c r="AY230" s="14"/>
      <c r="AZ230" s="14"/>
      <c r="BA230" s="14"/>
      <c r="BB230" s="9"/>
      <c r="BC230" s="7" t="s">
        <v>1521</v>
      </c>
      <c r="BD230" s="1"/>
      <c r="BE230" s="1"/>
    </row>
    <row r="231" spans="2:57" ht="175.5" customHeight="1" thickBot="1">
      <c r="B231" s="15"/>
      <c r="C231" s="7" t="s">
        <v>266</v>
      </c>
      <c r="D231" s="7" t="s">
        <v>1228</v>
      </c>
      <c r="E231" s="7" t="s">
        <v>45</v>
      </c>
      <c r="F231" s="7">
        <v>2019</v>
      </c>
      <c r="G231" s="7" t="s">
        <v>39</v>
      </c>
      <c r="H231" s="7" t="s">
        <v>244</v>
      </c>
      <c r="I231" s="7" t="s">
        <v>507</v>
      </c>
      <c r="J231" s="7" t="s">
        <v>508</v>
      </c>
      <c r="K231" s="7" t="s">
        <v>2029</v>
      </c>
      <c r="L231" s="7" t="s">
        <v>2011</v>
      </c>
      <c r="M231" s="11">
        <v>18</v>
      </c>
      <c r="N231" s="8">
        <v>45</v>
      </c>
      <c r="O231" s="8">
        <f t="shared" si="3"/>
        <v>810</v>
      </c>
      <c r="P231" s="14"/>
      <c r="Q231" s="14"/>
      <c r="R231" s="14"/>
      <c r="S231" s="14"/>
      <c r="T231" s="14"/>
      <c r="U231" s="14"/>
      <c r="V231" s="14"/>
      <c r="W231" s="14"/>
      <c r="X231" s="14"/>
      <c r="Y231" s="14"/>
      <c r="Z231" s="14"/>
      <c r="AA231" s="14">
        <v>5</v>
      </c>
      <c r="AB231" s="14">
        <v>3</v>
      </c>
      <c r="AC231" s="14">
        <v>7</v>
      </c>
      <c r="AD231" s="14"/>
      <c r="AE231" s="14"/>
      <c r="AF231" s="14"/>
      <c r="AG231" s="14"/>
      <c r="AH231" s="14">
        <v>3</v>
      </c>
      <c r="AI231" s="14"/>
      <c r="AJ231" s="14"/>
      <c r="AK231" s="14"/>
      <c r="AL231" s="14"/>
      <c r="AM231" s="14"/>
      <c r="AN231" s="14"/>
      <c r="AO231" s="14"/>
      <c r="AP231" s="14"/>
      <c r="AQ231" s="14"/>
      <c r="AR231" s="14"/>
      <c r="AS231" s="14"/>
      <c r="AT231" s="14"/>
      <c r="AU231" s="14"/>
      <c r="AV231" s="14"/>
      <c r="AW231" s="14"/>
      <c r="AX231" s="14"/>
      <c r="AY231" s="14"/>
      <c r="AZ231" s="14"/>
      <c r="BA231" s="14"/>
      <c r="BB231" s="9"/>
      <c r="BC231" s="7" t="s">
        <v>1517</v>
      </c>
      <c r="BD231" s="1"/>
      <c r="BE231" s="1"/>
    </row>
    <row r="232" spans="2:57" ht="221.25" customHeight="1" thickBot="1">
      <c r="B232" s="15"/>
      <c r="C232" s="7" t="s">
        <v>594</v>
      </c>
      <c r="D232" s="7" t="s">
        <v>80</v>
      </c>
      <c r="E232" s="7" t="s">
        <v>38</v>
      </c>
      <c r="F232" s="7">
        <v>2020</v>
      </c>
      <c r="G232" s="7" t="s">
        <v>61</v>
      </c>
      <c r="H232" s="7" t="s">
        <v>193</v>
      </c>
      <c r="I232" s="7" t="s">
        <v>117</v>
      </c>
      <c r="J232" s="7" t="s">
        <v>118</v>
      </c>
      <c r="K232" s="7" t="s">
        <v>2019</v>
      </c>
      <c r="L232" s="7" t="s">
        <v>2014</v>
      </c>
      <c r="M232" s="11">
        <v>18</v>
      </c>
      <c r="N232" s="8">
        <v>49</v>
      </c>
      <c r="O232" s="8">
        <f t="shared" si="3"/>
        <v>882</v>
      </c>
      <c r="P232" s="14"/>
      <c r="Q232" s="14"/>
      <c r="R232" s="14"/>
      <c r="S232" s="14"/>
      <c r="T232" s="14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  <c r="AF232" s="14"/>
      <c r="AG232" s="14"/>
      <c r="AH232" s="14"/>
      <c r="AI232" s="14"/>
      <c r="AJ232" s="14"/>
      <c r="AK232" s="14"/>
      <c r="AL232" s="14"/>
      <c r="AM232" s="14"/>
      <c r="AN232" s="14"/>
      <c r="AO232" s="14"/>
      <c r="AP232" s="14"/>
      <c r="AQ232" s="14"/>
      <c r="AR232" s="14"/>
      <c r="AS232" s="14"/>
      <c r="AT232" s="14"/>
      <c r="AU232" s="14"/>
      <c r="AV232" s="14"/>
      <c r="AW232" s="14"/>
      <c r="AX232" s="14"/>
      <c r="AY232" s="14">
        <v>1</v>
      </c>
      <c r="AZ232" s="14">
        <v>2</v>
      </c>
      <c r="BA232" s="14">
        <v>15</v>
      </c>
      <c r="BB232" s="9"/>
      <c r="BC232" s="7" t="s">
        <v>1562</v>
      </c>
      <c r="BD232" s="1"/>
      <c r="BE232" s="1"/>
    </row>
    <row r="233" spans="2:57" ht="220.5" customHeight="1" thickBot="1">
      <c r="B233" s="15"/>
      <c r="C233" s="7" t="s">
        <v>541</v>
      </c>
      <c r="D233" s="7" t="s">
        <v>2075</v>
      </c>
      <c r="E233" s="7" t="s">
        <v>45</v>
      </c>
      <c r="F233" s="7">
        <v>2020</v>
      </c>
      <c r="G233" s="7" t="s">
        <v>39</v>
      </c>
      <c r="H233" s="7" t="s">
        <v>542</v>
      </c>
      <c r="I233" s="7" t="s">
        <v>362</v>
      </c>
      <c r="J233" s="7" t="s">
        <v>363</v>
      </c>
      <c r="K233" s="7" t="s">
        <v>2016</v>
      </c>
      <c r="L233" s="7" t="s">
        <v>2009</v>
      </c>
      <c r="M233" s="11">
        <v>17</v>
      </c>
      <c r="N233" s="8">
        <v>45</v>
      </c>
      <c r="O233" s="8">
        <f t="shared" si="3"/>
        <v>765</v>
      </c>
      <c r="P233" s="14"/>
      <c r="Q233" s="14"/>
      <c r="R233" s="14"/>
      <c r="S233" s="14"/>
      <c r="T233" s="14"/>
      <c r="U233" s="14"/>
      <c r="V233" s="14"/>
      <c r="W233" s="14"/>
      <c r="X233" s="14"/>
      <c r="Y233" s="14"/>
      <c r="Z233" s="14"/>
      <c r="AA233" s="14"/>
      <c r="AB233" s="14"/>
      <c r="AC233" s="14">
        <v>17</v>
      </c>
      <c r="AD233" s="14"/>
      <c r="AE233" s="14"/>
      <c r="AF233" s="14"/>
      <c r="AG233" s="14"/>
      <c r="AH233" s="14"/>
      <c r="AI233" s="14"/>
      <c r="AJ233" s="14"/>
      <c r="AK233" s="14"/>
      <c r="AL233" s="14"/>
      <c r="AM233" s="14"/>
      <c r="AN233" s="14"/>
      <c r="AO233" s="14"/>
      <c r="AP233" s="14"/>
      <c r="AQ233" s="14"/>
      <c r="AR233" s="14"/>
      <c r="AS233" s="14"/>
      <c r="AT233" s="14"/>
      <c r="AU233" s="14"/>
      <c r="AV233" s="14"/>
      <c r="AW233" s="14"/>
      <c r="AX233" s="14"/>
      <c r="AY233" s="14"/>
      <c r="AZ233" s="14"/>
      <c r="BA233" s="14"/>
      <c r="BB233" s="9"/>
      <c r="BC233" s="7" t="s">
        <v>1533</v>
      </c>
      <c r="BD233" s="1"/>
      <c r="BE233" s="1"/>
    </row>
    <row r="234" spans="2:57" ht="38.25" customHeight="1" thickBot="1">
      <c r="B234" s="15"/>
      <c r="C234" s="7" t="s">
        <v>522</v>
      </c>
      <c r="D234" s="7" t="s">
        <v>2075</v>
      </c>
      <c r="E234" s="7" t="s">
        <v>45</v>
      </c>
      <c r="F234" s="7">
        <v>2020</v>
      </c>
      <c r="G234" s="7" t="s">
        <v>39</v>
      </c>
      <c r="H234" s="7" t="s">
        <v>523</v>
      </c>
      <c r="I234" s="7" t="s">
        <v>136</v>
      </c>
      <c r="J234" s="7" t="s">
        <v>78</v>
      </c>
      <c r="K234" s="7" t="s">
        <v>2016</v>
      </c>
      <c r="L234" s="7" t="s">
        <v>2009</v>
      </c>
      <c r="M234" s="11">
        <v>17</v>
      </c>
      <c r="N234" s="8">
        <v>45</v>
      </c>
      <c r="O234" s="8">
        <f t="shared" si="3"/>
        <v>765</v>
      </c>
      <c r="P234" s="14"/>
      <c r="Q234" s="14"/>
      <c r="R234" s="14"/>
      <c r="S234" s="14"/>
      <c r="T234" s="14"/>
      <c r="U234" s="14"/>
      <c r="V234" s="14"/>
      <c r="W234" s="14"/>
      <c r="X234" s="14"/>
      <c r="Y234" s="14"/>
      <c r="Z234" s="14"/>
      <c r="AA234" s="14"/>
      <c r="AB234" s="14"/>
      <c r="AC234" s="14">
        <v>17</v>
      </c>
      <c r="AD234" s="14"/>
      <c r="AE234" s="14"/>
      <c r="AF234" s="14"/>
      <c r="AG234" s="14"/>
      <c r="AH234" s="14"/>
      <c r="AI234" s="14"/>
      <c r="AJ234" s="14"/>
      <c r="AK234" s="14"/>
      <c r="AL234" s="14"/>
      <c r="AM234" s="14"/>
      <c r="AN234" s="14"/>
      <c r="AO234" s="14"/>
      <c r="AP234" s="14"/>
      <c r="AQ234" s="14"/>
      <c r="AR234" s="14"/>
      <c r="AS234" s="14"/>
      <c r="AT234" s="14"/>
      <c r="AU234" s="14"/>
      <c r="AV234" s="14"/>
      <c r="AW234" s="14"/>
      <c r="AX234" s="14"/>
      <c r="AY234" s="14"/>
      <c r="AZ234" s="14"/>
      <c r="BA234" s="14"/>
      <c r="BB234" s="9"/>
      <c r="BC234" s="7" t="s">
        <v>1523</v>
      </c>
      <c r="BD234" s="1"/>
      <c r="BE234" s="1"/>
    </row>
    <row r="235" spans="2:57" ht="38.25" customHeight="1" thickBot="1">
      <c r="B235" s="15" t="s">
        <v>1</v>
      </c>
      <c r="C235" s="7" t="s">
        <v>525</v>
      </c>
      <c r="D235" s="7" t="s">
        <v>2075</v>
      </c>
      <c r="E235" s="7" t="s">
        <v>45</v>
      </c>
      <c r="F235" s="7">
        <v>2020</v>
      </c>
      <c r="G235" s="7" t="s">
        <v>39</v>
      </c>
      <c r="H235" s="7" t="s">
        <v>526</v>
      </c>
      <c r="I235" s="7" t="s">
        <v>242</v>
      </c>
      <c r="J235" s="7" t="s">
        <v>167</v>
      </c>
      <c r="K235" s="7" t="s">
        <v>2016</v>
      </c>
      <c r="L235" s="7" t="s">
        <v>2009</v>
      </c>
      <c r="M235" s="11">
        <v>17</v>
      </c>
      <c r="N235" s="8">
        <v>39</v>
      </c>
      <c r="O235" s="8">
        <f t="shared" si="3"/>
        <v>663</v>
      </c>
      <c r="P235" s="14"/>
      <c r="Q235" s="14"/>
      <c r="R235" s="14"/>
      <c r="S235" s="14"/>
      <c r="T235" s="14"/>
      <c r="U235" s="14"/>
      <c r="V235" s="14"/>
      <c r="W235" s="14"/>
      <c r="X235" s="14"/>
      <c r="Y235" s="14"/>
      <c r="Z235" s="14"/>
      <c r="AA235" s="14"/>
      <c r="AB235" s="14"/>
      <c r="AC235" s="14">
        <v>17</v>
      </c>
      <c r="AD235" s="14"/>
      <c r="AE235" s="14"/>
      <c r="AF235" s="14"/>
      <c r="AG235" s="14"/>
      <c r="AH235" s="14"/>
      <c r="AI235" s="14"/>
      <c r="AJ235" s="14"/>
      <c r="AK235" s="14"/>
      <c r="AL235" s="14"/>
      <c r="AM235" s="14"/>
      <c r="AN235" s="14"/>
      <c r="AO235" s="14"/>
      <c r="AP235" s="14"/>
      <c r="AQ235" s="14"/>
      <c r="AR235" s="14"/>
      <c r="AS235" s="14"/>
      <c r="AT235" s="14"/>
      <c r="AU235" s="14"/>
      <c r="AV235" s="14"/>
      <c r="AW235" s="14"/>
      <c r="AX235" s="14"/>
      <c r="AY235" s="14"/>
      <c r="AZ235" s="14"/>
      <c r="BA235" s="14"/>
      <c r="BB235" s="9"/>
      <c r="BC235" s="7" t="s">
        <v>1524</v>
      </c>
      <c r="BD235" s="1"/>
      <c r="BE235" s="1"/>
    </row>
    <row r="236" spans="2:57" ht="295.5" customHeight="1" thickBot="1">
      <c r="B236" s="15" t="s">
        <v>35</v>
      </c>
      <c r="C236" s="7" t="s">
        <v>240</v>
      </c>
      <c r="D236" s="7" t="s">
        <v>1203</v>
      </c>
      <c r="E236" s="7" t="s">
        <v>45</v>
      </c>
      <c r="F236" s="7">
        <v>2019</v>
      </c>
      <c r="G236" s="7" t="s">
        <v>39</v>
      </c>
      <c r="H236" s="7" t="s">
        <v>241</v>
      </c>
      <c r="I236" s="7" t="s">
        <v>136</v>
      </c>
      <c r="J236" s="7" t="s">
        <v>78</v>
      </c>
      <c r="K236" s="7" t="s">
        <v>2016</v>
      </c>
      <c r="L236" s="7" t="s">
        <v>2009</v>
      </c>
      <c r="M236" s="11">
        <v>17</v>
      </c>
      <c r="N236" s="8">
        <v>79</v>
      </c>
      <c r="O236" s="8">
        <f t="shared" si="3"/>
        <v>1343</v>
      </c>
      <c r="P236" s="14"/>
      <c r="Q236" s="14"/>
      <c r="R236" s="14"/>
      <c r="S236" s="14"/>
      <c r="T236" s="14"/>
      <c r="U236" s="14"/>
      <c r="V236" s="14"/>
      <c r="W236" s="14"/>
      <c r="X236" s="14"/>
      <c r="Y236" s="14"/>
      <c r="Z236" s="14"/>
      <c r="AA236" s="14">
        <v>1</v>
      </c>
      <c r="AB236" s="14">
        <v>1</v>
      </c>
      <c r="AC236" s="14">
        <v>4</v>
      </c>
      <c r="AD236" s="14">
        <v>9</v>
      </c>
      <c r="AE236" s="14">
        <v>1</v>
      </c>
      <c r="AF236" s="14">
        <v>1</v>
      </c>
      <c r="AG236" s="14"/>
      <c r="AH236" s="14"/>
      <c r="AI236" s="14"/>
      <c r="AJ236" s="14"/>
      <c r="AK236" s="14"/>
      <c r="AL236" s="14"/>
      <c r="AM236" s="14"/>
      <c r="AN236" s="14"/>
      <c r="AO236" s="14"/>
      <c r="AP236" s="14"/>
      <c r="AQ236" s="14"/>
      <c r="AR236" s="14"/>
      <c r="AS236" s="14"/>
      <c r="AT236" s="14"/>
      <c r="AU236" s="14"/>
      <c r="AV236" s="14"/>
      <c r="AW236" s="14"/>
      <c r="AX236" s="14"/>
      <c r="AY236" s="14"/>
      <c r="AZ236" s="14"/>
      <c r="BA236" s="14"/>
      <c r="BB236" s="9"/>
      <c r="BC236" s="7" t="s">
        <v>1469</v>
      </c>
      <c r="BD236" s="1"/>
      <c r="BE236" s="1"/>
    </row>
    <row r="237" spans="2:57" ht="36" customHeight="1" thickBot="1">
      <c r="B237" s="15" t="s">
        <v>1</v>
      </c>
      <c r="C237" s="7" t="s">
        <v>553</v>
      </c>
      <c r="D237" s="7" t="s">
        <v>1228</v>
      </c>
      <c r="E237" s="7" t="s">
        <v>45</v>
      </c>
      <c r="F237" s="7">
        <v>2020</v>
      </c>
      <c r="G237" s="7" t="s">
        <v>39</v>
      </c>
      <c r="H237" s="7" t="s">
        <v>554</v>
      </c>
      <c r="I237" s="7" t="s">
        <v>555</v>
      </c>
      <c r="J237" s="7" t="s">
        <v>556</v>
      </c>
      <c r="K237" s="7" t="s">
        <v>2016</v>
      </c>
      <c r="L237" s="7" t="s">
        <v>2009</v>
      </c>
      <c r="M237" s="11">
        <v>17</v>
      </c>
      <c r="N237" s="8">
        <v>69</v>
      </c>
      <c r="O237" s="8">
        <f t="shared" si="3"/>
        <v>1173</v>
      </c>
      <c r="P237" s="14"/>
      <c r="Q237" s="14"/>
      <c r="R237" s="14"/>
      <c r="S237" s="14"/>
      <c r="T237" s="14"/>
      <c r="U237" s="14"/>
      <c r="V237" s="14"/>
      <c r="W237" s="14"/>
      <c r="X237" s="14"/>
      <c r="Y237" s="14"/>
      <c r="Z237" s="14"/>
      <c r="AA237" s="14"/>
      <c r="AB237" s="14"/>
      <c r="AC237" s="14">
        <v>17</v>
      </c>
      <c r="AD237" s="14"/>
      <c r="AE237" s="14"/>
      <c r="AF237" s="14"/>
      <c r="AG237" s="14"/>
      <c r="AH237" s="14"/>
      <c r="AI237" s="14"/>
      <c r="AJ237" s="14"/>
      <c r="AK237" s="14"/>
      <c r="AL237" s="14"/>
      <c r="AM237" s="14"/>
      <c r="AN237" s="14"/>
      <c r="AO237" s="14"/>
      <c r="AP237" s="14"/>
      <c r="AQ237" s="14"/>
      <c r="AR237" s="14"/>
      <c r="AS237" s="14"/>
      <c r="AT237" s="14"/>
      <c r="AU237" s="14"/>
      <c r="AV237" s="14"/>
      <c r="AW237" s="14"/>
      <c r="AX237" s="14"/>
      <c r="AY237" s="14"/>
      <c r="AZ237" s="14"/>
      <c r="BA237" s="14"/>
      <c r="BB237" s="9"/>
      <c r="BC237" s="7" t="s">
        <v>1540</v>
      </c>
      <c r="BD237" s="1"/>
      <c r="BE237" s="1"/>
    </row>
    <row r="238" spans="2:57" ht="216" customHeight="1" thickBot="1">
      <c r="B238" s="15"/>
      <c r="C238" s="7" t="s">
        <v>547</v>
      </c>
      <c r="D238" s="7" t="s">
        <v>1228</v>
      </c>
      <c r="E238" s="7" t="s">
        <v>45</v>
      </c>
      <c r="F238" s="7">
        <v>2020</v>
      </c>
      <c r="G238" s="7" t="s">
        <v>39</v>
      </c>
      <c r="H238" s="7" t="s">
        <v>548</v>
      </c>
      <c r="I238" s="7" t="s">
        <v>136</v>
      </c>
      <c r="J238" s="7" t="s">
        <v>78</v>
      </c>
      <c r="K238" s="7" t="s">
        <v>2016</v>
      </c>
      <c r="L238" s="7" t="s">
        <v>2007</v>
      </c>
      <c r="M238" s="11">
        <v>17</v>
      </c>
      <c r="N238" s="8">
        <v>49</v>
      </c>
      <c r="O238" s="8">
        <f t="shared" si="3"/>
        <v>833</v>
      </c>
      <c r="P238" s="14"/>
      <c r="Q238" s="14"/>
      <c r="R238" s="14"/>
      <c r="S238" s="14"/>
      <c r="T238" s="14"/>
      <c r="U238" s="14"/>
      <c r="V238" s="14"/>
      <c r="W238" s="14"/>
      <c r="X238" s="14"/>
      <c r="Y238" s="14"/>
      <c r="Z238" s="14"/>
      <c r="AA238" s="14"/>
      <c r="AB238" s="14"/>
      <c r="AC238" s="14">
        <v>17</v>
      </c>
      <c r="AD238" s="14"/>
      <c r="AE238" s="14"/>
      <c r="AF238" s="14"/>
      <c r="AG238" s="14"/>
      <c r="AH238" s="14"/>
      <c r="AI238" s="14"/>
      <c r="AJ238" s="14"/>
      <c r="AK238" s="14"/>
      <c r="AL238" s="14"/>
      <c r="AM238" s="14"/>
      <c r="AN238" s="14"/>
      <c r="AO238" s="14"/>
      <c r="AP238" s="14"/>
      <c r="AQ238" s="14"/>
      <c r="AR238" s="14"/>
      <c r="AS238" s="14"/>
      <c r="AT238" s="14"/>
      <c r="AU238" s="14"/>
      <c r="AV238" s="14"/>
      <c r="AW238" s="14"/>
      <c r="AX238" s="14"/>
      <c r="AY238" s="14"/>
      <c r="AZ238" s="14"/>
      <c r="BA238" s="14"/>
      <c r="BB238" s="9"/>
      <c r="BC238" s="7" t="s">
        <v>1537</v>
      </c>
      <c r="BD238" s="1"/>
      <c r="BE238" s="1"/>
    </row>
    <row r="239" spans="2:57" ht="295.5" customHeight="1" thickBot="1">
      <c r="B239" s="15"/>
      <c r="C239" s="7" t="s">
        <v>545</v>
      </c>
      <c r="D239" s="7" t="s">
        <v>66</v>
      </c>
      <c r="E239" s="7" t="s">
        <v>45</v>
      </c>
      <c r="F239" s="7">
        <v>2019</v>
      </c>
      <c r="G239" s="7" t="s">
        <v>39</v>
      </c>
      <c r="H239" s="7" t="s">
        <v>546</v>
      </c>
      <c r="I239" s="7" t="s">
        <v>136</v>
      </c>
      <c r="J239" s="7" t="s">
        <v>78</v>
      </c>
      <c r="K239" s="7" t="s">
        <v>2016</v>
      </c>
      <c r="L239" s="7" t="s">
        <v>2009</v>
      </c>
      <c r="M239" s="11">
        <v>17</v>
      </c>
      <c r="N239" s="8">
        <v>49</v>
      </c>
      <c r="O239" s="8">
        <f t="shared" si="3"/>
        <v>833</v>
      </c>
      <c r="P239" s="14"/>
      <c r="Q239" s="14"/>
      <c r="R239" s="14"/>
      <c r="S239" s="14"/>
      <c r="T239" s="14"/>
      <c r="U239" s="14"/>
      <c r="V239" s="14"/>
      <c r="W239" s="14"/>
      <c r="X239" s="14"/>
      <c r="Y239" s="14"/>
      <c r="Z239" s="14"/>
      <c r="AA239" s="14"/>
      <c r="AB239" s="14"/>
      <c r="AC239" s="14">
        <v>17</v>
      </c>
      <c r="AD239" s="14"/>
      <c r="AE239" s="14"/>
      <c r="AF239" s="14"/>
      <c r="AG239" s="14"/>
      <c r="AH239" s="14"/>
      <c r="AI239" s="14"/>
      <c r="AJ239" s="14"/>
      <c r="AK239" s="14"/>
      <c r="AL239" s="14"/>
      <c r="AM239" s="14"/>
      <c r="AN239" s="14"/>
      <c r="AO239" s="14"/>
      <c r="AP239" s="14"/>
      <c r="AQ239" s="14"/>
      <c r="AR239" s="14"/>
      <c r="AS239" s="14"/>
      <c r="AT239" s="14"/>
      <c r="AU239" s="14"/>
      <c r="AV239" s="14"/>
      <c r="AW239" s="14"/>
      <c r="AX239" s="14"/>
      <c r="AY239" s="14"/>
      <c r="AZ239" s="14"/>
      <c r="BA239" s="14"/>
      <c r="BB239" s="9"/>
      <c r="BC239" s="7" t="s">
        <v>1536</v>
      </c>
      <c r="BD239" s="1"/>
      <c r="BE239" s="1"/>
    </row>
    <row r="240" spans="2:57" ht="37.5" customHeight="1" thickBot="1">
      <c r="B240" s="15" t="s">
        <v>1</v>
      </c>
      <c r="C240" s="7" t="s">
        <v>533</v>
      </c>
      <c r="D240" s="7" t="s">
        <v>73</v>
      </c>
      <c r="E240" s="7" t="s">
        <v>45</v>
      </c>
      <c r="F240" s="7">
        <v>2020</v>
      </c>
      <c r="G240" s="7" t="s">
        <v>39</v>
      </c>
      <c r="H240" s="7" t="s">
        <v>534</v>
      </c>
      <c r="I240" s="7" t="s">
        <v>497</v>
      </c>
      <c r="J240" s="7" t="s">
        <v>498</v>
      </c>
      <c r="K240" s="7" t="s">
        <v>2029</v>
      </c>
      <c r="L240" s="7" t="s">
        <v>2011</v>
      </c>
      <c r="M240" s="11">
        <v>17</v>
      </c>
      <c r="N240" s="8">
        <v>99</v>
      </c>
      <c r="O240" s="8">
        <f t="shared" si="3"/>
        <v>1683</v>
      </c>
      <c r="P240" s="14"/>
      <c r="Q240" s="14"/>
      <c r="R240" s="14"/>
      <c r="S240" s="14"/>
      <c r="T240" s="14"/>
      <c r="U240" s="14"/>
      <c r="V240" s="14"/>
      <c r="W240" s="14"/>
      <c r="X240" s="14"/>
      <c r="Y240" s="14"/>
      <c r="Z240" s="14"/>
      <c r="AA240" s="14"/>
      <c r="AB240" s="14"/>
      <c r="AC240" s="14">
        <v>17</v>
      </c>
      <c r="AD240" s="14"/>
      <c r="AE240" s="14"/>
      <c r="AF240" s="14"/>
      <c r="AG240" s="14"/>
      <c r="AH240" s="14"/>
      <c r="AI240" s="14"/>
      <c r="AJ240" s="14"/>
      <c r="AK240" s="14"/>
      <c r="AL240" s="14"/>
      <c r="AM240" s="14"/>
      <c r="AN240" s="14"/>
      <c r="AO240" s="14"/>
      <c r="AP240" s="14"/>
      <c r="AQ240" s="14"/>
      <c r="AR240" s="14"/>
      <c r="AS240" s="14"/>
      <c r="AT240" s="14"/>
      <c r="AU240" s="14"/>
      <c r="AV240" s="14"/>
      <c r="AW240" s="14"/>
      <c r="AX240" s="14"/>
      <c r="AY240" s="14"/>
      <c r="AZ240" s="14"/>
      <c r="BA240" s="14"/>
      <c r="BB240" s="9"/>
      <c r="BC240" s="7" t="s">
        <v>1528</v>
      </c>
      <c r="BD240" s="1"/>
      <c r="BE240" s="1"/>
    </row>
    <row r="241" spans="2:57" ht="295.5" customHeight="1" thickBot="1">
      <c r="B241" s="15"/>
      <c r="C241" s="7" t="s">
        <v>539</v>
      </c>
      <c r="D241" s="7" t="s">
        <v>80</v>
      </c>
      <c r="E241" s="7" t="s">
        <v>45</v>
      </c>
      <c r="F241" s="7">
        <v>2020</v>
      </c>
      <c r="G241" s="7" t="s">
        <v>61</v>
      </c>
      <c r="H241" s="7" t="s">
        <v>540</v>
      </c>
      <c r="I241" s="7" t="s">
        <v>115</v>
      </c>
      <c r="J241" s="7" t="s">
        <v>116</v>
      </c>
      <c r="K241" s="7" t="s">
        <v>2022</v>
      </c>
      <c r="L241" s="7" t="s">
        <v>2014</v>
      </c>
      <c r="M241" s="11">
        <v>17</v>
      </c>
      <c r="N241" s="8">
        <v>49</v>
      </c>
      <c r="O241" s="8">
        <f t="shared" si="3"/>
        <v>833</v>
      </c>
      <c r="P241" s="14"/>
      <c r="Q241" s="14"/>
      <c r="R241" s="14"/>
      <c r="S241" s="14"/>
      <c r="T241" s="14"/>
      <c r="U241" s="14"/>
      <c r="V241" s="14"/>
      <c r="W241" s="14"/>
      <c r="X241" s="14"/>
      <c r="Y241" s="14"/>
      <c r="Z241" s="14"/>
      <c r="AA241" s="14"/>
      <c r="AB241" s="14"/>
      <c r="AC241" s="14">
        <v>10</v>
      </c>
      <c r="AD241" s="14"/>
      <c r="AE241" s="14"/>
      <c r="AF241" s="14"/>
      <c r="AG241" s="14">
        <v>7</v>
      </c>
      <c r="AH241" s="14"/>
      <c r="AI241" s="14"/>
      <c r="AJ241" s="14"/>
      <c r="AK241" s="14"/>
      <c r="AL241" s="14"/>
      <c r="AM241" s="14"/>
      <c r="AN241" s="14"/>
      <c r="AO241" s="14"/>
      <c r="AP241" s="14"/>
      <c r="AQ241" s="14"/>
      <c r="AR241" s="14"/>
      <c r="AS241" s="14"/>
      <c r="AT241" s="14"/>
      <c r="AU241" s="14"/>
      <c r="AV241" s="14"/>
      <c r="AW241" s="14"/>
      <c r="AX241" s="14"/>
      <c r="AY241" s="14"/>
      <c r="AZ241" s="14"/>
      <c r="BA241" s="14"/>
      <c r="BB241" s="9"/>
      <c r="BC241" s="7" t="s">
        <v>1532</v>
      </c>
      <c r="BD241" s="1"/>
      <c r="BE241" s="1"/>
    </row>
    <row r="242" spans="2:57" ht="228.75" customHeight="1" thickBot="1">
      <c r="B242" s="15"/>
      <c r="C242" s="7" t="s">
        <v>549</v>
      </c>
      <c r="D242" s="7" t="s">
        <v>2075</v>
      </c>
      <c r="E242" s="7" t="s">
        <v>45</v>
      </c>
      <c r="F242" s="7">
        <v>2018</v>
      </c>
      <c r="G242" s="7" t="s">
        <v>39</v>
      </c>
      <c r="H242" s="7" t="s">
        <v>550</v>
      </c>
      <c r="I242" s="7" t="s">
        <v>551</v>
      </c>
      <c r="J242" s="7" t="s">
        <v>552</v>
      </c>
      <c r="K242" s="7" t="s">
        <v>2016</v>
      </c>
      <c r="L242" s="7" t="s">
        <v>2009</v>
      </c>
      <c r="M242" s="11">
        <v>17</v>
      </c>
      <c r="N242" s="8">
        <v>32</v>
      </c>
      <c r="O242" s="8">
        <f t="shared" si="3"/>
        <v>544</v>
      </c>
      <c r="P242" s="14"/>
      <c r="Q242" s="14"/>
      <c r="R242" s="14"/>
      <c r="S242" s="14"/>
      <c r="T242" s="14"/>
      <c r="U242" s="14"/>
      <c r="V242" s="14"/>
      <c r="W242" s="14"/>
      <c r="X242" s="14"/>
      <c r="Y242" s="14"/>
      <c r="Z242" s="14"/>
      <c r="AA242" s="14">
        <v>8</v>
      </c>
      <c r="AB242" s="14">
        <v>1</v>
      </c>
      <c r="AC242" s="14">
        <v>1</v>
      </c>
      <c r="AD242" s="14">
        <v>1</v>
      </c>
      <c r="AE242" s="14">
        <v>1</v>
      </c>
      <c r="AF242" s="14">
        <v>2</v>
      </c>
      <c r="AG242" s="14">
        <v>1</v>
      </c>
      <c r="AH242" s="14">
        <v>2</v>
      </c>
      <c r="AI242" s="14"/>
      <c r="AJ242" s="14"/>
      <c r="AK242" s="14"/>
      <c r="AL242" s="14"/>
      <c r="AM242" s="14"/>
      <c r="AN242" s="14"/>
      <c r="AO242" s="14"/>
      <c r="AP242" s="14"/>
      <c r="AQ242" s="14"/>
      <c r="AR242" s="14"/>
      <c r="AS242" s="14"/>
      <c r="AT242" s="14"/>
      <c r="AU242" s="14"/>
      <c r="AV242" s="14"/>
      <c r="AW242" s="14"/>
      <c r="AX242" s="14"/>
      <c r="AY242" s="14"/>
      <c r="AZ242" s="14"/>
      <c r="BA242" s="14"/>
      <c r="BB242" s="9"/>
      <c r="BC242" s="7" t="s">
        <v>1538</v>
      </c>
      <c r="BD242" s="1"/>
      <c r="BE242" s="1"/>
    </row>
    <row r="243" spans="2:57" ht="241.5" customHeight="1" thickBot="1">
      <c r="B243" s="15"/>
      <c r="C243" s="7" t="s">
        <v>594</v>
      </c>
      <c r="D243" s="7" t="s">
        <v>80</v>
      </c>
      <c r="E243" s="7" t="s">
        <v>38</v>
      </c>
      <c r="F243" s="7">
        <v>2020</v>
      </c>
      <c r="G243" s="7" t="s">
        <v>61</v>
      </c>
      <c r="H243" s="7" t="s">
        <v>193</v>
      </c>
      <c r="I243" s="7" t="s">
        <v>115</v>
      </c>
      <c r="J243" s="7" t="s">
        <v>116</v>
      </c>
      <c r="K243" s="7" t="s">
        <v>2019</v>
      </c>
      <c r="L243" s="7" t="s">
        <v>2014</v>
      </c>
      <c r="M243" s="11">
        <v>17</v>
      </c>
      <c r="N243" s="8">
        <v>49</v>
      </c>
      <c r="O243" s="8">
        <f t="shared" si="3"/>
        <v>833</v>
      </c>
      <c r="P243" s="14"/>
      <c r="Q243" s="14"/>
      <c r="R243" s="14"/>
      <c r="S243" s="14"/>
      <c r="T243" s="14"/>
      <c r="U243" s="14"/>
      <c r="V243" s="14"/>
      <c r="W243" s="14"/>
      <c r="X243" s="14"/>
      <c r="Y243" s="14"/>
      <c r="Z243" s="14"/>
      <c r="AA243" s="14"/>
      <c r="AB243" s="14"/>
      <c r="AC243" s="14"/>
      <c r="AD243" s="14"/>
      <c r="AE243" s="14"/>
      <c r="AF243" s="14"/>
      <c r="AG243" s="14"/>
      <c r="AH243" s="14"/>
      <c r="AI243" s="14"/>
      <c r="AJ243" s="14"/>
      <c r="AK243" s="14"/>
      <c r="AL243" s="14"/>
      <c r="AM243" s="14"/>
      <c r="AN243" s="14"/>
      <c r="AO243" s="14"/>
      <c r="AP243" s="14"/>
      <c r="AQ243" s="14"/>
      <c r="AR243" s="14"/>
      <c r="AS243" s="14"/>
      <c r="AT243" s="14">
        <v>2</v>
      </c>
      <c r="AU243" s="14"/>
      <c r="AV243" s="14">
        <v>1</v>
      </c>
      <c r="AW243" s="14"/>
      <c r="AX243" s="14">
        <v>2</v>
      </c>
      <c r="AY243" s="14">
        <v>1</v>
      </c>
      <c r="AZ243" s="14">
        <v>2</v>
      </c>
      <c r="BA243" s="14">
        <v>9</v>
      </c>
      <c r="BB243" s="9"/>
      <c r="BC243" s="7" t="s">
        <v>1693</v>
      </c>
      <c r="BD243" s="1"/>
      <c r="BE243" s="1"/>
    </row>
    <row r="244" spans="2:57" ht="222" customHeight="1" thickBot="1">
      <c r="B244" s="15" t="s">
        <v>35</v>
      </c>
      <c r="C244" s="7" t="s">
        <v>223</v>
      </c>
      <c r="D244" s="7" t="s">
        <v>80</v>
      </c>
      <c r="E244" s="7" t="s">
        <v>38</v>
      </c>
      <c r="F244" s="7">
        <v>2020</v>
      </c>
      <c r="G244" s="7" t="s">
        <v>61</v>
      </c>
      <c r="H244" s="7" t="s">
        <v>224</v>
      </c>
      <c r="I244" s="7" t="s">
        <v>47</v>
      </c>
      <c r="J244" s="7" t="s">
        <v>48</v>
      </c>
      <c r="K244" s="7" t="s">
        <v>2027</v>
      </c>
      <c r="L244" s="7" t="s">
        <v>2014</v>
      </c>
      <c r="M244" s="11">
        <v>17</v>
      </c>
      <c r="N244" s="8">
        <v>29</v>
      </c>
      <c r="O244" s="8">
        <f t="shared" si="3"/>
        <v>493</v>
      </c>
      <c r="P244" s="14"/>
      <c r="Q244" s="14"/>
      <c r="R244" s="14"/>
      <c r="S244" s="14"/>
      <c r="T244" s="14"/>
      <c r="U244" s="14"/>
      <c r="V244" s="14"/>
      <c r="W244" s="14"/>
      <c r="X244" s="14"/>
      <c r="Y244" s="14"/>
      <c r="Z244" s="14"/>
      <c r="AA244" s="14"/>
      <c r="AB244" s="14"/>
      <c r="AC244" s="14"/>
      <c r="AD244" s="14"/>
      <c r="AE244" s="14"/>
      <c r="AF244" s="14"/>
      <c r="AG244" s="14"/>
      <c r="AH244" s="14"/>
      <c r="AI244" s="14"/>
      <c r="AJ244" s="14"/>
      <c r="AK244" s="14"/>
      <c r="AL244" s="14"/>
      <c r="AM244" s="14"/>
      <c r="AN244" s="14"/>
      <c r="AO244" s="14"/>
      <c r="AP244" s="14"/>
      <c r="AQ244" s="14"/>
      <c r="AR244" s="14"/>
      <c r="AS244" s="14"/>
      <c r="AT244" s="14"/>
      <c r="AU244" s="14"/>
      <c r="AV244" s="14">
        <v>1</v>
      </c>
      <c r="AW244" s="14"/>
      <c r="AX244" s="14">
        <v>1</v>
      </c>
      <c r="AY244" s="14">
        <v>4</v>
      </c>
      <c r="AZ244" s="14">
        <v>7</v>
      </c>
      <c r="BA244" s="14">
        <v>4</v>
      </c>
      <c r="BB244" s="9"/>
      <c r="BC244" s="7" t="s">
        <v>1530</v>
      </c>
      <c r="BD244" s="1"/>
      <c r="BE244" s="1"/>
    </row>
    <row r="245" spans="2:57" ht="173.25" customHeight="1" thickBot="1">
      <c r="B245" s="15"/>
      <c r="C245" s="7" t="s">
        <v>538</v>
      </c>
      <c r="D245" s="7" t="s">
        <v>80</v>
      </c>
      <c r="E245" s="7" t="s">
        <v>38</v>
      </c>
      <c r="F245" s="7">
        <v>2021</v>
      </c>
      <c r="G245" s="7" t="s">
        <v>61</v>
      </c>
      <c r="H245" s="7" t="s">
        <v>388</v>
      </c>
      <c r="I245" s="7" t="s">
        <v>108</v>
      </c>
      <c r="J245" s="7" t="s">
        <v>109</v>
      </c>
      <c r="K245" s="7" t="s">
        <v>2019</v>
      </c>
      <c r="L245" s="7" t="s">
        <v>2008</v>
      </c>
      <c r="M245" s="11">
        <v>17</v>
      </c>
      <c r="N245" s="8">
        <v>39</v>
      </c>
      <c r="O245" s="8">
        <f t="shared" si="3"/>
        <v>663</v>
      </c>
      <c r="P245" s="14"/>
      <c r="Q245" s="14"/>
      <c r="R245" s="14"/>
      <c r="S245" s="14"/>
      <c r="T245" s="14"/>
      <c r="U245" s="14"/>
      <c r="V245" s="14"/>
      <c r="W245" s="14"/>
      <c r="X245" s="14"/>
      <c r="Y245" s="14"/>
      <c r="Z245" s="14"/>
      <c r="AA245" s="14"/>
      <c r="AB245" s="14"/>
      <c r="AC245" s="14"/>
      <c r="AD245" s="14"/>
      <c r="AE245" s="14"/>
      <c r="AF245" s="14"/>
      <c r="AG245" s="14"/>
      <c r="AH245" s="14"/>
      <c r="AI245" s="14"/>
      <c r="AJ245" s="14"/>
      <c r="AK245" s="14"/>
      <c r="AL245" s="14"/>
      <c r="AM245" s="14"/>
      <c r="AN245" s="14"/>
      <c r="AO245" s="14"/>
      <c r="AP245" s="14"/>
      <c r="AQ245" s="14"/>
      <c r="AR245" s="14"/>
      <c r="AS245" s="14"/>
      <c r="AT245" s="14"/>
      <c r="AU245" s="14"/>
      <c r="AV245" s="14"/>
      <c r="AW245" s="14"/>
      <c r="AX245" s="14">
        <v>1</v>
      </c>
      <c r="AY245" s="14"/>
      <c r="AZ245" s="14">
        <v>10</v>
      </c>
      <c r="BA245" s="14">
        <v>6</v>
      </c>
      <c r="BB245" s="9"/>
      <c r="BC245" s="7" t="s">
        <v>1531</v>
      </c>
      <c r="BD245" s="1"/>
      <c r="BE245" s="1"/>
    </row>
    <row r="246" spans="2:57" ht="244.5" customHeight="1" thickBot="1">
      <c r="B246" s="15" t="s">
        <v>35</v>
      </c>
      <c r="C246" s="7" t="s">
        <v>336</v>
      </c>
      <c r="D246" s="7" t="s">
        <v>1228</v>
      </c>
      <c r="E246" s="7" t="s">
        <v>38</v>
      </c>
      <c r="F246" s="7">
        <v>2020</v>
      </c>
      <c r="G246" s="7" t="s">
        <v>39</v>
      </c>
      <c r="H246" s="7" t="s">
        <v>92</v>
      </c>
      <c r="I246" s="7" t="s">
        <v>104</v>
      </c>
      <c r="J246" s="7" t="s">
        <v>105</v>
      </c>
      <c r="K246" s="7" t="s">
        <v>2020</v>
      </c>
      <c r="L246" s="7" t="s">
        <v>2011</v>
      </c>
      <c r="M246" s="11">
        <v>17</v>
      </c>
      <c r="N246" s="8">
        <v>59</v>
      </c>
      <c r="O246" s="8">
        <f t="shared" si="3"/>
        <v>1003</v>
      </c>
      <c r="P246" s="14"/>
      <c r="Q246" s="14"/>
      <c r="R246" s="14"/>
      <c r="S246" s="14">
        <v>15</v>
      </c>
      <c r="T246" s="14">
        <v>1</v>
      </c>
      <c r="U246" s="14">
        <v>1</v>
      </c>
      <c r="V246" s="14"/>
      <c r="W246" s="14"/>
      <c r="X246" s="14"/>
      <c r="Y246" s="14"/>
      <c r="Z246" s="14"/>
      <c r="AA246" s="14"/>
      <c r="AB246" s="14"/>
      <c r="AC246" s="14"/>
      <c r="AD246" s="14"/>
      <c r="AE246" s="14"/>
      <c r="AF246" s="14"/>
      <c r="AG246" s="14"/>
      <c r="AH246" s="14"/>
      <c r="AI246" s="14"/>
      <c r="AJ246" s="14"/>
      <c r="AK246" s="14"/>
      <c r="AL246" s="14"/>
      <c r="AM246" s="14"/>
      <c r="AN246" s="14"/>
      <c r="AO246" s="14"/>
      <c r="AP246" s="14"/>
      <c r="AQ246" s="14"/>
      <c r="AR246" s="14"/>
      <c r="AS246" s="14"/>
      <c r="AT246" s="14"/>
      <c r="AU246" s="14"/>
      <c r="AV246" s="14"/>
      <c r="AW246" s="14"/>
      <c r="AX246" s="14"/>
      <c r="AY246" s="14"/>
      <c r="AZ246" s="14"/>
      <c r="BA246" s="14"/>
      <c r="BB246" s="9"/>
      <c r="BC246" s="7" t="s">
        <v>1495</v>
      </c>
      <c r="BD246" s="1"/>
      <c r="BE246" s="1"/>
    </row>
    <row r="247" spans="2:57" ht="42" customHeight="1" thickBot="1">
      <c r="B247" s="15" t="s">
        <v>1</v>
      </c>
      <c r="C247" s="7" t="s">
        <v>525</v>
      </c>
      <c r="D247" s="7" t="s">
        <v>2075</v>
      </c>
      <c r="E247" s="7" t="s">
        <v>45</v>
      </c>
      <c r="F247" s="7">
        <v>2020</v>
      </c>
      <c r="G247" s="7" t="s">
        <v>39</v>
      </c>
      <c r="H247" s="7" t="s">
        <v>526</v>
      </c>
      <c r="I247" s="7" t="s">
        <v>154</v>
      </c>
      <c r="J247" s="7" t="s">
        <v>155</v>
      </c>
      <c r="K247" s="7" t="s">
        <v>2016</v>
      </c>
      <c r="L247" s="7" t="s">
        <v>2009</v>
      </c>
      <c r="M247" s="11">
        <v>16</v>
      </c>
      <c r="N247" s="8">
        <v>39</v>
      </c>
      <c r="O247" s="8">
        <f t="shared" si="3"/>
        <v>624</v>
      </c>
      <c r="P247" s="14"/>
      <c r="Q247" s="14"/>
      <c r="R247" s="14"/>
      <c r="S247" s="14"/>
      <c r="T247" s="14"/>
      <c r="U247" s="14"/>
      <c r="V247" s="14"/>
      <c r="W247" s="14"/>
      <c r="X247" s="14"/>
      <c r="Y247" s="14"/>
      <c r="Z247" s="14"/>
      <c r="AA247" s="14"/>
      <c r="AB247" s="14"/>
      <c r="AC247" s="14">
        <v>16</v>
      </c>
      <c r="AD247" s="14"/>
      <c r="AE247" s="14"/>
      <c r="AF247" s="14"/>
      <c r="AG247" s="14"/>
      <c r="AH247" s="14"/>
      <c r="AI247" s="14"/>
      <c r="AJ247" s="14"/>
      <c r="AK247" s="14"/>
      <c r="AL247" s="14"/>
      <c r="AM247" s="14"/>
      <c r="AN247" s="14"/>
      <c r="AO247" s="14"/>
      <c r="AP247" s="14"/>
      <c r="AQ247" s="14"/>
      <c r="AR247" s="14"/>
      <c r="AS247" s="14"/>
      <c r="AT247" s="14"/>
      <c r="AU247" s="14"/>
      <c r="AV247" s="14"/>
      <c r="AW247" s="14"/>
      <c r="AX247" s="14"/>
      <c r="AY247" s="14"/>
      <c r="AZ247" s="14"/>
      <c r="BA247" s="14"/>
      <c r="BB247" s="9"/>
      <c r="BC247" s="7" t="s">
        <v>1539</v>
      </c>
      <c r="BD247" s="1"/>
      <c r="BE247" s="1"/>
    </row>
    <row r="248" spans="2:57" ht="42" customHeight="1" thickBot="1">
      <c r="B248" s="15" t="s">
        <v>1</v>
      </c>
      <c r="C248" s="7" t="s">
        <v>527</v>
      </c>
      <c r="D248" s="7" t="s">
        <v>2075</v>
      </c>
      <c r="E248" s="7" t="s">
        <v>45</v>
      </c>
      <c r="F248" s="7">
        <v>2020</v>
      </c>
      <c r="G248" s="7" t="s">
        <v>39</v>
      </c>
      <c r="H248" s="7" t="s">
        <v>528</v>
      </c>
      <c r="I248" s="7" t="s">
        <v>136</v>
      </c>
      <c r="J248" s="7" t="s">
        <v>78</v>
      </c>
      <c r="K248" s="7" t="s">
        <v>2016</v>
      </c>
      <c r="L248" s="7" t="s">
        <v>2007</v>
      </c>
      <c r="M248" s="11">
        <v>16</v>
      </c>
      <c r="N248" s="8">
        <v>34</v>
      </c>
      <c r="O248" s="8">
        <f t="shared" si="3"/>
        <v>544</v>
      </c>
      <c r="P248" s="14"/>
      <c r="Q248" s="14"/>
      <c r="R248" s="14"/>
      <c r="S248" s="14"/>
      <c r="T248" s="14"/>
      <c r="U248" s="14"/>
      <c r="V248" s="14"/>
      <c r="W248" s="14"/>
      <c r="X248" s="14"/>
      <c r="Y248" s="14"/>
      <c r="Z248" s="14"/>
      <c r="AA248" s="14"/>
      <c r="AB248" s="14"/>
      <c r="AC248" s="14">
        <v>16</v>
      </c>
      <c r="AD248" s="14"/>
      <c r="AE248" s="14"/>
      <c r="AF248" s="14"/>
      <c r="AG248" s="14"/>
      <c r="AH248" s="14"/>
      <c r="AI248" s="14"/>
      <c r="AJ248" s="14"/>
      <c r="AK248" s="14"/>
      <c r="AL248" s="14"/>
      <c r="AM248" s="14"/>
      <c r="AN248" s="14"/>
      <c r="AO248" s="14"/>
      <c r="AP248" s="14"/>
      <c r="AQ248" s="14"/>
      <c r="AR248" s="14"/>
      <c r="AS248" s="14"/>
      <c r="AT248" s="14"/>
      <c r="AU248" s="14"/>
      <c r="AV248" s="14"/>
      <c r="AW248" s="14"/>
      <c r="AX248" s="14"/>
      <c r="AY248" s="14"/>
      <c r="AZ248" s="14"/>
      <c r="BA248" s="14"/>
      <c r="BB248" s="9"/>
      <c r="BC248" s="7" t="s">
        <v>1525</v>
      </c>
      <c r="BD248" s="1"/>
      <c r="BE248" s="1"/>
    </row>
    <row r="249" spans="2:57" ht="240" customHeight="1" thickBot="1">
      <c r="B249" s="15" t="s">
        <v>35</v>
      </c>
      <c r="C249" s="7" t="s">
        <v>495</v>
      </c>
      <c r="D249" s="7" t="s">
        <v>66</v>
      </c>
      <c r="E249" s="7" t="s">
        <v>45</v>
      </c>
      <c r="F249" s="7">
        <v>2020</v>
      </c>
      <c r="G249" s="7" t="s">
        <v>39</v>
      </c>
      <c r="H249" s="7" t="s">
        <v>496</v>
      </c>
      <c r="I249" s="7" t="s">
        <v>529</v>
      </c>
      <c r="J249" s="7" t="s">
        <v>530</v>
      </c>
      <c r="K249" s="7" t="s">
        <v>2016</v>
      </c>
      <c r="L249" s="7" t="s">
        <v>2009</v>
      </c>
      <c r="M249" s="11">
        <v>16</v>
      </c>
      <c r="N249" s="8">
        <v>55</v>
      </c>
      <c r="O249" s="8">
        <f t="shared" si="3"/>
        <v>880</v>
      </c>
      <c r="P249" s="14"/>
      <c r="Q249" s="14"/>
      <c r="R249" s="14"/>
      <c r="S249" s="14"/>
      <c r="T249" s="14"/>
      <c r="U249" s="14"/>
      <c r="V249" s="14"/>
      <c r="W249" s="14"/>
      <c r="X249" s="14"/>
      <c r="Y249" s="14"/>
      <c r="Z249" s="14"/>
      <c r="AA249" s="14"/>
      <c r="AB249" s="14"/>
      <c r="AC249" s="14">
        <v>16</v>
      </c>
      <c r="AD249" s="14"/>
      <c r="AE249" s="14"/>
      <c r="AF249" s="14"/>
      <c r="AG249" s="14"/>
      <c r="AH249" s="14"/>
      <c r="AI249" s="14"/>
      <c r="AJ249" s="14"/>
      <c r="AK249" s="14"/>
      <c r="AL249" s="14"/>
      <c r="AM249" s="14"/>
      <c r="AN249" s="14"/>
      <c r="AO249" s="14"/>
      <c r="AP249" s="14"/>
      <c r="AQ249" s="14"/>
      <c r="AR249" s="14"/>
      <c r="AS249" s="14"/>
      <c r="AT249" s="14"/>
      <c r="AU249" s="14"/>
      <c r="AV249" s="14"/>
      <c r="AW249" s="14"/>
      <c r="AX249" s="14"/>
      <c r="AY249" s="14"/>
      <c r="AZ249" s="14"/>
      <c r="BA249" s="14"/>
      <c r="BB249" s="9"/>
      <c r="BC249" s="7" t="s">
        <v>1526</v>
      </c>
      <c r="BD249" s="1"/>
      <c r="BE249" s="1"/>
    </row>
    <row r="250" spans="2:57" ht="246.75" customHeight="1" thickBot="1">
      <c r="B250" s="15" t="s">
        <v>35</v>
      </c>
      <c r="C250" s="7" t="s">
        <v>565</v>
      </c>
      <c r="D250" s="7" t="s">
        <v>66</v>
      </c>
      <c r="E250" s="7" t="s">
        <v>45</v>
      </c>
      <c r="F250" s="7">
        <v>2020</v>
      </c>
      <c r="G250" s="7" t="s">
        <v>39</v>
      </c>
      <c r="H250" s="7" t="s">
        <v>566</v>
      </c>
      <c r="I250" s="7" t="s">
        <v>47</v>
      </c>
      <c r="J250" s="7" t="s">
        <v>48</v>
      </c>
      <c r="K250" s="7" t="s">
        <v>2020</v>
      </c>
      <c r="L250" s="7" t="s">
        <v>2009</v>
      </c>
      <c r="M250" s="11">
        <v>16</v>
      </c>
      <c r="N250" s="8">
        <v>49</v>
      </c>
      <c r="O250" s="8">
        <f t="shared" si="3"/>
        <v>784</v>
      </c>
      <c r="P250" s="14"/>
      <c r="Q250" s="14"/>
      <c r="R250" s="14"/>
      <c r="S250" s="14"/>
      <c r="T250" s="14"/>
      <c r="U250" s="14"/>
      <c r="V250" s="14"/>
      <c r="W250" s="14"/>
      <c r="X250" s="14"/>
      <c r="Y250" s="14"/>
      <c r="Z250" s="14"/>
      <c r="AA250" s="14"/>
      <c r="AB250" s="14"/>
      <c r="AC250" s="14">
        <v>16</v>
      </c>
      <c r="AD250" s="14"/>
      <c r="AE250" s="14"/>
      <c r="AF250" s="14"/>
      <c r="AG250" s="14"/>
      <c r="AH250" s="14"/>
      <c r="AI250" s="14"/>
      <c r="AJ250" s="14"/>
      <c r="AK250" s="14"/>
      <c r="AL250" s="14"/>
      <c r="AM250" s="14"/>
      <c r="AN250" s="14"/>
      <c r="AO250" s="14"/>
      <c r="AP250" s="14"/>
      <c r="AQ250" s="14"/>
      <c r="AR250" s="14"/>
      <c r="AS250" s="14"/>
      <c r="AT250" s="14"/>
      <c r="AU250" s="14"/>
      <c r="AV250" s="14"/>
      <c r="AW250" s="14"/>
      <c r="AX250" s="14"/>
      <c r="AY250" s="14"/>
      <c r="AZ250" s="14"/>
      <c r="BA250" s="14"/>
      <c r="BB250" s="9"/>
      <c r="BC250" s="7" t="s">
        <v>1545</v>
      </c>
      <c r="BD250" s="1"/>
      <c r="BE250" s="1"/>
    </row>
    <row r="251" spans="2:57" ht="37.5" customHeight="1" thickBot="1">
      <c r="B251" s="15" t="s">
        <v>1</v>
      </c>
      <c r="C251" s="7" t="s">
        <v>499</v>
      </c>
      <c r="D251" s="7" t="s">
        <v>2075</v>
      </c>
      <c r="E251" s="7" t="s">
        <v>45</v>
      </c>
      <c r="F251" s="7">
        <v>2019</v>
      </c>
      <c r="G251" s="7" t="s">
        <v>39</v>
      </c>
      <c r="H251" s="7" t="s">
        <v>342</v>
      </c>
      <c r="I251" s="7" t="s">
        <v>347</v>
      </c>
      <c r="J251" s="7" t="s">
        <v>348</v>
      </c>
      <c r="K251" s="7" t="s">
        <v>2016</v>
      </c>
      <c r="L251" s="7" t="s">
        <v>2009</v>
      </c>
      <c r="M251" s="11">
        <v>16</v>
      </c>
      <c r="N251" s="8">
        <v>39</v>
      </c>
      <c r="O251" s="8">
        <f t="shared" si="3"/>
        <v>624</v>
      </c>
      <c r="P251" s="14"/>
      <c r="Q251" s="14"/>
      <c r="R251" s="14"/>
      <c r="S251" s="14"/>
      <c r="T251" s="14"/>
      <c r="U251" s="14"/>
      <c r="V251" s="14"/>
      <c r="W251" s="14"/>
      <c r="X251" s="14"/>
      <c r="Y251" s="14"/>
      <c r="Z251" s="14"/>
      <c r="AA251" s="14"/>
      <c r="AB251" s="14"/>
      <c r="AC251" s="14">
        <v>16</v>
      </c>
      <c r="AD251" s="14"/>
      <c r="AE251" s="14"/>
      <c r="AF251" s="14"/>
      <c r="AG251" s="14"/>
      <c r="AH251" s="14"/>
      <c r="AI251" s="14"/>
      <c r="AJ251" s="14"/>
      <c r="AK251" s="14"/>
      <c r="AL251" s="14"/>
      <c r="AM251" s="14"/>
      <c r="AN251" s="14"/>
      <c r="AO251" s="14"/>
      <c r="AP251" s="14"/>
      <c r="AQ251" s="14"/>
      <c r="AR251" s="14"/>
      <c r="AS251" s="14"/>
      <c r="AT251" s="14"/>
      <c r="AU251" s="14"/>
      <c r="AV251" s="14"/>
      <c r="AW251" s="14"/>
      <c r="AX251" s="14"/>
      <c r="AY251" s="14"/>
      <c r="AZ251" s="14"/>
      <c r="BA251" s="14"/>
      <c r="BB251" s="9"/>
      <c r="BC251" s="7" t="s">
        <v>1513</v>
      </c>
      <c r="BD251" s="1"/>
      <c r="BE251" s="1"/>
    </row>
    <row r="252" spans="2:57" ht="295.5" customHeight="1" thickBot="1">
      <c r="B252" s="15" t="s">
        <v>35</v>
      </c>
      <c r="C252" s="7" t="s">
        <v>926</v>
      </c>
      <c r="D252" s="7" t="s">
        <v>80</v>
      </c>
      <c r="E252" s="7" t="s">
        <v>45</v>
      </c>
      <c r="F252" s="7">
        <v>2021</v>
      </c>
      <c r="G252" s="7" t="s">
        <v>61</v>
      </c>
      <c r="H252" s="7" t="s">
        <v>416</v>
      </c>
      <c r="I252" s="7" t="s">
        <v>314</v>
      </c>
      <c r="J252" s="7" t="s">
        <v>315</v>
      </c>
      <c r="K252" s="7" t="s">
        <v>2040</v>
      </c>
      <c r="L252" s="7" t="s">
        <v>2008</v>
      </c>
      <c r="M252" s="11">
        <v>16</v>
      </c>
      <c r="N252" s="8">
        <v>55</v>
      </c>
      <c r="O252" s="8">
        <f t="shared" si="3"/>
        <v>880</v>
      </c>
      <c r="P252" s="14"/>
      <c r="Q252" s="14"/>
      <c r="R252" s="14"/>
      <c r="S252" s="14"/>
      <c r="T252" s="14"/>
      <c r="U252" s="14"/>
      <c r="V252" s="14"/>
      <c r="W252" s="14"/>
      <c r="X252" s="14"/>
      <c r="Y252" s="14"/>
      <c r="Z252" s="14"/>
      <c r="AA252" s="14">
        <v>3</v>
      </c>
      <c r="AB252" s="14">
        <v>2</v>
      </c>
      <c r="AC252" s="14">
        <v>6</v>
      </c>
      <c r="AD252" s="14"/>
      <c r="AE252" s="14"/>
      <c r="AF252" s="14">
        <v>2</v>
      </c>
      <c r="AG252" s="14">
        <v>2</v>
      </c>
      <c r="AH252" s="14">
        <v>1</v>
      </c>
      <c r="AI252" s="14"/>
      <c r="AJ252" s="14"/>
      <c r="AK252" s="14"/>
      <c r="AL252" s="14"/>
      <c r="AM252" s="14"/>
      <c r="AN252" s="14"/>
      <c r="AO252" s="14"/>
      <c r="AP252" s="14"/>
      <c r="AQ252" s="14"/>
      <c r="AR252" s="14"/>
      <c r="AS252" s="14"/>
      <c r="AT252" s="14"/>
      <c r="AU252" s="14"/>
      <c r="AV252" s="14"/>
      <c r="AW252" s="14"/>
      <c r="AX252" s="14"/>
      <c r="AY252" s="14"/>
      <c r="AZ252" s="14"/>
      <c r="BA252" s="14"/>
      <c r="BB252" s="9"/>
      <c r="BC252" s="7" t="s">
        <v>1790</v>
      </c>
      <c r="BD252" s="1"/>
      <c r="BE252" s="1"/>
    </row>
    <row r="253" spans="2:57" ht="39" customHeight="1" thickBot="1">
      <c r="B253" s="15" t="s">
        <v>1</v>
      </c>
      <c r="C253" s="7" t="s">
        <v>535</v>
      </c>
      <c r="D253" s="7" t="s">
        <v>536</v>
      </c>
      <c r="E253" s="7" t="s">
        <v>38</v>
      </c>
      <c r="F253" s="7">
        <v>2021</v>
      </c>
      <c r="G253" s="7" t="s">
        <v>39</v>
      </c>
      <c r="H253" s="7" t="s">
        <v>537</v>
      </c>
      <c r="I253" s="7" t="s">
        <v>70</v>
      </c>
      <c r="J253" s="7" t="s">
        <v>71</v>
      </c>
      <c r="K253" s="7" t="s">
        <v>2054</v>
      </c>
      <c r="L253" s="7" t="s">
        <v>2009</v>
      </c>
      <c r="M253" s="11">
        <v>16</v>
      </c>
      <c r="N253" s="8">
        <v>69</v>
      </c>
      <c r="O253" s="8">
        <f t="shared" si="3"/>
        <v>1104</v>
      </c>
      <c r="P253" s="14"/>
      <c r="Q253" s="14"/>
      <c r="R253" s="14">
        <v>16</v>
      </c>
      <c r="S253" s="14"/>
      <c r="T253" s="14"/>
      <c r="U253" s="14"/>
      <c r="V253" s="14"/>
      <c r="W253" s="14"/>
      <c r="X253" s="14"/>
      <c r="Y253" s="14"/>
      <c r="Z253" s="14"/>
      <c r="AA253" s="14"/>
      <c r="AB253" s="14"/>
      <c r="AC253" s="14"/>
      <c r="AD253" s="14"/>
      <c r="AE253" s="14"/>
      <c r="AF253" s="14"/>
      <c r="AG253" s="14"/>
      <c r="AH253" s="14"/>
      <c r="AI253" s="14"/>
      <c r="AJ253" s="14"/>
      <c r="AK253" s="14"/>
      <c r="AL253" s="14"/>
      <c r="AM253" s="14"/>
      <c r="AN253" s="14"/>
      <c r="AO253" s="14"/>
      <c r="AP253" s="14"/>
      <c r="AQ253" s="14"/>
      <c r="AR253" s="14"/>
      <c r="AS253" s="14"/>
      <c r="AT253" s="14"/>
      <c r="AU253" s="14"/>
      <c r="AV253" s="14"/>
      <c r="AW253" s="14"/>
      <c r="AX253" s="14"/>
      <c r="AY253" s="14"/>
      <c r="AZ253" s="14"/>
      <c r="BA253" s="14"/>
      <c r="BB253" s="9"/>
      <c r="BC253" s="7" t="s">
        <v>1529</v>
      </c>
      <c r="BD253" s="1"/>
      <c r="BE253" s="1"/>
    </row>
    <row r="254" spans="2:57" ht="295.5" customHeight="1" thickBot="1">
      <c r="B254" s="15"/>
      <c r="C254" s="7" t="s">
        <v>570</v>
      </c>
      <c r="D254" s="7" t="s">
        <v>80</v>
      </c>
      <c r="E254" s="7" t="s">
        <v>38</v>
      </c>
      <c r="F254" s="7">
        <v>2021</v>
      </c>
      <c r="G254" s="7" t="s">
        <v>61</v>
      </c>
      <c r="H254" s="7" t="s">
        <v>313</v>
      </c>
      <c r="I254" s="7" t="s">
        <v>126</v>
      </c>
      <c r="J254" s="7" t="s">
        <v>127</v>
      </c>
      <c r="K254" s="7" t="s">
        <v>2019</v>
      </c>
      <c r="L254" s="7" t="s">
        <v>2008</v>
      </c>
      <c r="M254" s="11">
        <v>16</v>
      </c>
      <c r="N254" s="8">
        <v>55</v>
      </c>
      <c r="O254" s="8">
        <f t="shared" si="3"/>
        <v>880</v>
      </c>
      <c r="P254" s="14"/>
      <c r="Q254" s="14"/>
      <c r="R254" s="14"/>
      <c r="S254" s="14"/>
      <c r="T254" s="14"/>
      <c r="U254" s="14"/>
      <c r="V254" s="14"/>
      <c r="W254" s="14"/>
      <c r="X254" s="14"/>
      <c r="Y254" s="14"/>
      <c r="Z254" s="14"/>
      <c r="AA254" s="14"/>
      <c r="AB254" s="14"/>
      <c r="AC254" s="14"/>
      <c r="AD254" s="14"/>
      <c r="AE254" s="14"/>
      <c r="AF254" s="14"/>
      <c r="AG254" s="14"/>
      <c r="AH254" s="14"/>
      <c r="AI254" s="14"/>
      <c r="AJ254" s="14"/>
      <c r="AK254" s="14"/>
      <c r="AL254" s="14"/>
      <c r="AM254" s="14"/>
      <c r="AN254" s="14"/>
      <c r="AO254" s="14"/>
      <c r="AP254" s="14"/>
      <c r="AQ254" s="14"/>
      <c r="AR254" s="14"/>
      <c r="AS254" s="14"/>
      <c r="AT254" s="14">
        <v>3</v>
      </c>
      <c r="AU254" s="14"/>
      <c r="AV254" s="14">
        <v>5</v>
      </c>
      <c r="AW254" s="14"/>
      <c r="AX254" s="14">
        <v>8</v>
      </c>
      <c r="AY254" s="14"/>
      <c r="AZ254" s="14"/>
      <c r="BA254" s="14"/>
      <c r="BB254" s="9"/>
      <c r="BC254" s="7" t="s">
        <v>1548</v>
      </c>
      <c r="BD254" s="1"/>
      <c r="BE254" s="1"/>
    </row>
    <row r="255" spans="2:57" ht="39" customHeight="1" thickBot="1">
      <c r="B255" s="15" t="s">
        <v>1</v>
      </c>
      <c r="C255" s="7" t="s">
        <v>910</v>
      </c>
      <c r="D255" s="7" t="s">
        <v>2075</v>
      </c>
      <c r="E255" s="7" t="s">
        <v>45</v>
      </c>
      <c r="F255" s="7">
        <v>2019</v>
      </c>
      <c r="G255" s="7" t="s">
        <v>39</v>
      </c>
      <c r="H255" s="7" t="s">
        <v>447</v>
      </c>
      <c r="I255" s="7" t="s">
        <v>115</v>
      </c>
      <c r="J255" s="7" t="s">
        <v>116</v>
      </c>
      <c r="K255" s="7" t="s">
        <v>2016</v>
      </c>
      <c r="L255" s="7" t="s">
        <v>2009</v>
      </c>
      <c r="M255" s="11">
        <v>15</v>
      </c>
      <c r="N255" s="8">
        <v>35</v>
      </c>
      <c r="O255" s="8">
        <f t="shared" si="3"/>
        <v>525</v>
      </c>
      <c r="P255" s="14"/>
      <c r="Q255" s="14"/>
      <c r="R255" s="14"/>
      <c r="S255" s="14"/>
      <c r="T255" s="14"/>
      <c r="U255" s="14"/>
      <c r="V255" s="14"/>
      <c r="W255" s="14"/>
      <c r="X255" s="14"/>
      <c r="Y255" s="14"/>
      <c r="Z255" s="14"/>
      <c r="AA255" s="14"/>
      <c r="AB255" s="14"/>
      <c r="AC255" s="14"/>
      <c r="AD255" s="14">
        <v>9</v>
      </c>
      <c r="AE255" s="14">
        <v>6</v>
      </c>
      <c r="AF255" s="14"/>
      <c r="AG255" s="14"/>
      <c r="AH255" s="14"/>
      <c r="AI255" s="14"/>
      <c r="AJ255" s="14"/>
      <c r="AK255" s="14"/>
      <c r="AL255" s="14"/>
      <c r="AM255" s="14"/>
      <c r="AN255" s="14"/>
      <c r="AO255" s="14"/>
      <c r="AP255" s="14"/>
      <c r="AQ255" s="14"/>
      <c r="AR255" s="14"/>
      <c r="AS255" s="14"/>
      <c r="AT255" s="14"/>
      <c r="AU255" s="14"/>
      <c r="AV255" s="14"/>
      <c r="AW255" s="14"/>
      <c r="AX255" s="14"/>
      <c r="AY255" s="14"/>
      <c r="AZ255" s="14"/>
      <c r="BA255" s="14"/>
      <c r="BB255" s="9"/>
      <c r="BC255" s="7" t="s">
        <v>1776</v>
      </c>
      <c r="BD255" s="1"/>
      <c r="BE255" s="1"/>
    </row>
    <row r="256" spans="2:57" ht="295.5" customHeight="1" thickBot="1">
      <c r="B256" s="15" t="s">
        <v>35</v>
      </c>
      <c r="C256" s="7" t="s">
        <v>582</v>
      </c>
      <c r="D256" s="7" t="s">
        <v>2075</v>
      </c>
      <c r="E256" s="7" t="s">
        <v>45</v>
      </c>
      <c r="F256" s="7">
        <v>2020</v>
      </c>
      <c r="G256" s="7" t="s">
        <v>39</v>
      </c>
      <c r="H256" s="7" t="s">
        <v>583</v>
      </c>
      <c r="I256" s="7" t="s">
        <v>555</v>
      </c>
      <c r="J256" s="7" t="s">
        <v>556</v>
      </c>
      <c r="K256" s="7" t="s">
        <v>2016</v>
      </c>
      <c r="L256" s="7" t="s">
        <v>2009</v>
      </c>
      <c r="M256" s="11">
        <v>15</v>
      </c>
      <c r="N256" s="8">
        <v>34</v>
      </c>
      <c r="O256" s="8">
        <f t="shared" si="3"/>
        <v>510</v>
      </c>
      <c r="P256" s="14"/>
      <c r="Q256" s="14"/>
      <c r="R256" s="14"/>
      <c r="S256" s="14"/>
      <c r="T256" s="14"/>
      <c r="U256" s="14"/>
      <c r="V256" s="14"/>
      <c r="W256" s="14"/>
      <c r="X256" s="14"/>
      <c r="Y256" s="14"/>
      <c r="Z256" s="14"/>
      <c r="AA256" s="14"/>
      <c r="AB256" s="14"/>
      <c r="AC256" s="14">
        <v>15</v>
      </c>
      <c r="AD256" s="14"/>
      <c r="AE256" s="14"/>
      <c r="AF256" s="14"/>
      <c r="AG256" s="14"/>
      <c r="AH256" s="14"/>
      <c r="AI256" s="14"/>
      <c r="AJ256" s="14"/>
      <c r="AK256" s="14"/>
      <c r="AL256" s="14"/>
      <c r="AM256" s="14"/>
      <c r="AN256" s="14"/>
      <c r="AO256" s="14"/>
      <c r="AP256" s="14"/>
      <c r="AQ256" s="14"/>
      <c r="AR256" s="14"/>
      <c r="AS256" s="14"/>
      <c r="AT256" s="14"/>
      <c r="AU256" s="14"/>
      <c r="AV256" s="14"/>
      <c r="AW256" s="14"/>
      <c r="AX256" s="14"/>
      <c r="AY256" s="14"/>
      <c r="AZ256" s="14"/>
      <c r="BA256" s="14"/>
      <c r="BB256" s="9"/>
      <c r="BC256" s="7" t="s">
        <v>1564</v>
      </c>
      <c r="BD256" s="1"/>
      <c r="BE256" s="1"/>
    </row>
    <row r="257" spans="2:57" ht="295.5" customHeight="1" thickBot="1">
      <c r="B257" s="15"/>
      <c r="C257" s="7" t="s">
        <v>582</v>
      </c>
      <c r="D257" s="7" t="s">
        <v>2075</v>
      </c>
      <c r="E257" s="7" t="s">
        <v>45</v>
      </c>
      <c r="F257" s="7">
        <v>2020</v>
      </c>
      <c r="G257" s="7" t="s">
        <v>39</v>
      </c>
      <c r="H257" s="7" t="s">
        <v>583</v>
      </c>
      <c r="I257" s="7" t="s">
        <v>584</v>
      </c>
      <c r="J257" s="7" t="s">
        <v>585</v>
      </c>
      <c r="K257" s="7" t="s">
        <v>2016</v>
      </c>
      <c r="L257" s="7" t="s">
        <v>2009</v>
      </c>
      <c r="M257" s="11">
        <v>15</v>
      </c>
      <c r="N257" s="8">
        <v>34</v>
      </c>
      <c r="O257" s="8">
        <f t="shared" si="3"/>
        <v>510</v>
      </c>
      <c r="P257" s="14"/>
      <c r="Q257" s="14"/>
      <c r="R257" s="14"/>
      <c r="S257" s="14"/>
      <c r="T257" s="14"/>
      <c r="U257" s="14"/>
      <c r="V257" s="14"/>
      <c r="W257" s="14"/>
      <c r="X257" s="14"/>
      <c r="Y257" s="14"/>
      <c r="Z257" s="14"/>
      <c r="AA257" s="14"/>
      <c r="AB257" s="14"/>
      <c r="AC257" s="14">
        <v>15</v>
      </c>
      <c r="AD257" s="14"/>
      <c r="AE257" s="14"/>
      <c r="AF257" s="14"/>
      <c r="AG257" s="14"/>
      <c r="AH257" s="14"/>
      <c r="AI257" s="14"/>
      <c r="AJ257" s="14"/>
      <c r="AK257" s="14"/>
      <c r="AL257" s="14"/>
      <c r="AM257" s="14"/>
      <c r="AN257" s="14"/>
      <c r="AO257" s="14"/>
      <c r="AP257" s="14"/>
      <c r="AQ257" s="14"/>
      <c r="AR257" s="14"/>
      <c r="AS257" s="14"/>
      <c r="AT257" s="14"/>
      <c r="AU257" s="14"/>
      <c r="AV257" s="14"/>
      <c r="AW257" s="14"/>
      <c r="AX257" s="14"/>
      <c r="AY257" s="14"/>
      <c r="AZ257" s="14"/>
      <c r="BA257" s="14"/>
      <c r="BB257" s="9"/>
      <c r="BC257" s="7" t="s">
        <v>1555</v>
      </c>
      <c r="BD257" s="1"/>
      <c r="BE257" s="1"/>
    </row>
    <row r="258" spans="2:57" ht="34.5" customHeight="1" thickBot="1">
      <c r="B258" s="15"/>
      <c r="C258" s="7" t="s">
        <v>573</v>
      </c>
      <c r="D258" s="7" t="s">
        <v>2075</v>
      </c>
      <c r="E258" s="7" t="s">
        <v>45</v>
      </c>
      <c r="F258" s="7">
        <v>2020</v>
      </c>
      <c r="G258" s="7" t="s">
        <v>39</v>
      </c>
      <c r="H258" s="7" t="s">
        <v>574</v>
      </c>
      <c r="I258" s="7" t="s">
        <v>136</v>
      </c>
      <c r="J258" s="7" t="s">
        <v>78</v>
      </c>
      <c r="K258" s="7" t="s">
        <v>2016</v>
      </c>
      <c r="L258" s="7" t="s">
        <v>2009</v>
      </c>
      <c r="M258" s="11">
        <v>15</v>
      </c>
      <c r="N258" s="8">
        <v>39</v>
      </c>
      <c r="O258" s="8">
        <f t="shared" si="3"/>
        <v>585</v>
      </c>
      <c r="P258" s="14"/>
      <c r="Q258" s="14"/>
      <c r="R258" s="14"/>
      <c r="S258" s="14"/>
      <c r="T258" s="14"/>
      <c r="U258" s="14"/>
      <c r="V258" s="14"/>
      <c r="W258" s="14"/>
      <c r="X258" s="14"/>
      <c r="Y258" s="14"/>
      <c r="Z258" s="14"/>
      <c r="AA258" s="14"/>
      <c r="AB258" s="14"/>
      <c r="AC258" s="14">
        <v>14</v>
      </c>
      <c r="AD258" s="14"/>
      <c r="AE258" s="14"/>
      <c r="AF258" s="14">
        <v>1</v>
      </c>
      <c r="AG258" s="14"/>
      <c r="AH258" s="14"/>
      <c r="AI258" s="14"/>
      <c r="AJ258" s="14"/>
      <c r="AK258" s="14"/>
      <c r="AL258" s="14"/>
      <c r="AM258" s="14"/>
      <c r="AN258" s="14"/>
      <c r="AO258" s="14"/>
      <c r="AP258" s="14"/>
      <c r="AQ258" s="14"/>
      <c r="AR258" s="14"/>
      <c r="AS258" s="14"/>
      <c r="AT258" s="14"/>
      <c r="AU258" s="14"/>
      <c r="AV258" s="14"/>
      <c r="AW258" s="14"/>
      <c r="AX258" s="14"/>
      <c r="AY258" s="14"/>
      <c r="AZ258" s="14"/>
      <c r="BA258" s="14"/>
      <c r="BB258" s="9"/>
      <c r="BC258" s="7" t="s">
        <v>1551</v>
      </c>
      <c r="BD258" s="1"/>
      <c r="BE258" s="1"/>
    </row>
    <row r="259" spans="2:57" ht="295.5" customHeight="1" thickBot="1">
      <c r="B259" s="15"/>
      <c r="C259" s="7" t="s">
        <v>490</v>
      </c>
      <c r="D259" s="7" t="s">
        <v>1228</v>
      </c>
      <c r="E259" s="7" t="s">
        <v>45</v>
      </c>
      <c r="F259" s="7">
        <v>2020</v>
      </c>
      <c r="G259" s="7" t="s">
        <v>39</v>
      </c>
      <c r="H259" s="7" t="s">
        <v>111</v>
      </c>
      <c r="I259" s="7" t="s">
        <v>136</v>
      </c>
      <c r="J259" s="7" t="s">
        <v>78</v>
      </c>
      <c r="K259" s="7" t="s">
        <v>2021</v>
      </c>
      <c r="L259" s="7" t="s">
        <v>2011</v>
      </c>
      <c r="M259" s="11">
        <v>15</v>
      </c>
      <c r="N259" s="8">
        <v>59</v>
      </c>
      <c r="O259" s="8">
        <f t="shared" ref="O259:O322" si="4">M259*N259</f>
        <v>885</v>
      </c>
      <c r="P259" s="14"/>
      <c r="Q259" s="14"/>
      <c r="R259" s="14"/>
      <c r="S259" s="14"/>
      <c r="T259" s="14"/>
      <c r="U259" s="14"/>
      <c r="V259" s="14"/>
      <c r="W259" s="14"/>
      <c r="X259" s="14"/>
      <c r="Y259" s="14"/>
      <c r="Z259" s="14"/>
      <c r="AA259" s="14"/>
      <c r="AB259" s="14"/>
      <c r="AC259" s="14">
        <v>15</v>
      </c>
      <c r="AD259" s="14"/>
      <c r="AE259" s="14"/>
      <c r="AF259" s="14"/>
      <c r="AG259" s="14"/>
      <c r="AH259" s="14"/>
      <c r="AI259" s="14"/>
      <c r="AJ259" s="14"/>
      <c r="AK259" s="14"/>
      <c r="AL259" s="14"/>
      <c r="AM259" s="14"/>
      <c r="AN259" s="14"/>
      <c r="AO259" s="14"/>
      <c r="AP259" s="14"/>
      <c r="AQ259" s="14"/>
      <c r="AR259" s="14"/>
      <c r="AS259" s="14"/>
      <c r="AT259" s="14"/>
      <c r="AU259" s="14"/>
      <c r="AV259" s="14"/>
      <c r="AW259" s="14"/>
      <c r="AX259" s="14"/>
      <c r="AY259" s="14"/>
      <c r="AZ259" s="14"/>
      <c r="BA259" s="14"/>
      <c r="BB259" s="9"/>
      <c r="BC259" s="7" t="s">
        <v>1505</v>
      </c>
      <c r="BD259" s="1"/>
      <c r="BE259" s="1"/>
    </row>
    <row r="260" spans="2:57" ht="186.75" customHeight="1" thickBot="1">
      <c r="B260" s="15"/>
      <c r="C260" s="7" t="s">
        <v>591</v>
      </c>
      <c r="D260" s="7" t="s">
        <v>1228</v>
      </c>
      <c r="E260" s="7" t="s">
        <v>45</v>
      </c>
      <c r="F260" s="7">
        <v>2021</v>
      </c>
      <c r="G260" s="7" t="s">
        <v>39</v>
      </c>
      <c r="H260" s="7" t="s">
        <v>144</v>
      </c>
      <c r="I260" s="7" t="s">
        <v>115</v>
      </c>
      <c r="J260" s="7" t="s">
        <v>116</v>
      </c>
      <c r="K260" s="7" t="s">
        <v>2020</v>
      </c>
      <c r="L260" s="7" t="s">
        <v>2011</v>
      </c>
      <c r="M260" s="11">
        <v>15</v>
      </c>
      <c r="N260" s="8">
        <v>69</v>
      </c>
      <c r="O260" s="8">
        <f t="shared" si="4"/>
        <v>1035</v>
      </c>
      <c r="P260" s="14"/>
      <c r="Q260" s="14"/>
      <c r="R260" s="14"/>
      <c r="S260" s="14"/>
      <c r="T260" s="14"/>
      <c r="U260" s="14"/>
      <c r="V260" s="14"/>
      <c r="W260" s="14"/>
      <c r="X260" s="14"/>
      <c r="Y260" s="14"/>
      <c r="Z260" s="14"/>
      <c r="AA260" s="14"/>
      <c r="AB260" s="14"/>
      <c r="AC260" s="14">
        <v>8</v>
      </c>
      <c r="AD260" s="14"/>
      <c r="AE260" s="14">
        <v>7</v>
      </c>
      <c r="AF260" s="14"/>
      <c r="AG260" s="14"/>
      <c r="AH260" s="14"/>
      <c r="AI260" s="14"/>
      <c r="AJ260" s="14"/>
      <c r="AK260" s="14"/>
      <c r="AL260" s="14"/>
      <c r="AM260" s="14"/>
      <c r="AN260" s="14"/>
      <c r="AO260" s="14"/>
      <c r="AP260" s="14"/>
      <c r="AQ260" s="14"/>
      <c r="AR260" s="14"/>
      <c r="AS260" s="14"/>
      <c r="AT260" s="14"/>
      <c r="AU260" s="14"/>
      <c r="AV260" s="14"/>
      <c r="AW260" s="14"/>
      <c r="AX260" s="14"/>
      <c r="AY260" s="14"/>
      <c r="AZ260" s="14"/>
      <c r="BA260" s="14"/>
      <c r="BB260" s="9"/>
      <c r="BC260" s="7" t="s">
        <v>1560</v>
      </c>
      <c r="BD260" s="1"/>
      <c r="BE260" s="1"/>
    </row>
    <row r="261" spans="2:57" ht="222.75" customHeight="1" thickBot="1">
      <c r="B261" s="15"/>
      <c r="C261" s="7" t="s">
        <v>495</v>
      </c>
      <c r="D261" s="7" t="s">
        <v>66</v>
      </c>
      <c r="E261" s="7" t="s">
        <v>45</v>
      </c>
      <c r="F261" s="7">
        <v>2020</v>
      </c>
      <c r="G261" s="7" t="s">
        <v>39</v>
      </c>
      <c r="H261" s="7" t="s">
        <v>496</v>
      </c>
      <c r="I261" s="7" t="s">
        <v>592</v>
      </c>
      <c r="J261" s="7" t="s">
        <v>593</v>
      </c>
      <c r="K261" s="7" t="s">
        <v>2016</v>
      </c>
      <c r="L261" s="7" t="s">
        <v>2009</v>
      </c>
      <c r="M261" s="11">
        <v>15</v>
      </c>
      <c r="N261" s="8">
        <v>55</v>
      </c>
      <c r="O261" s="8">
        <f t="shared" si="4"/>
        <v>825</v>
      </c>
      <c r="P261" s="14"/>
      <c r="Q261" s="14"/>
      <c r="R261" s="14"/>
      <c r="S261" s="14"/>
      <c r="T261" s="14"/>
      <c r="U261" s="14"/>
      <c r="V261" s="14"/>
      <c r="W261" s="14"/>
      <c r="X261" s="14"/>
      <c r="Y261" s="14"/>
      <c r="Z261" s="14"/>
      <c r="AA261" s="14"/>
      <c r="AB261" s="14"/>
      <c r="AC261" s="14">
        <v>15</v>
      </c>
      <c r="AD261" s="14"/>
      <c r="AE261" s="14"/>
      <c r="AF261" s="14"/>
      <c r="AG261" s="14"/>
      <c r="AH261" s="14"/>
      <c r="AI261" s="14"/>
      <c r="AJ261" s="14"/>
      <c r="AK261" s="14"/>
      <c r="AL261" s="14"/>
      <c r="AM261" s="14"/>
      <c r="AN261" s="14"/>
      <c r="AO261" s="14"/>
      <c r="AP261" s="14"/>
      <c r="AQ261" s="14"/>
      <c r="AR261" s="14"/>
      <c r="AS261" s="14"/>
      <c r="AT261" s="14"/>
      <c r="AU261" s="14"/>
      <c r="AV261" s="14"/>
      <c r="AW261" s="14"/>
      <c r="AX261" s="14"/>
      <c r="AY261" s="14"/>
      <c r="AZ261" s="14"/>
      <c r="BA261" s="14"/>
      <c r="BB261" s="9"/>
      <c r="BC261" s="7" t="s">
        <v>1561</v>
      </c>
      <c r="BD261" s="1"/>
      <c r="BE261" s="1"/>
    </row>
    <row r="262" spans="2:57" ht="295.5" customHeight="1" thickBot="1">
      <c r="B262" s="15" t="s">
        <v>35</v>
      </c>
      <c r="C262" s="7" t="s">
        <v>500</v>
      </c>
      <c r="D262" s="7" t="s">
        <v>501</v>
      </c>
      <c r="E262" s="7" t="s">
        <v>45</v>
      </c>
      <c r="F262" s="7">
        <v>2020</v>
      </c>
      <c r="G262" s="7" t="s">
        <v>39</v>
      </c>
      <c r="H262" s="7" t="s">
        <v>502</v>
      </c>
      <c r="I262" s="7" t="s">
        <v>503</v>
      </c>
      <c r="J262" s="7" t="s">
        <v>504</v>
      </c>
      <c r="K262" s="7" t="s">
        <v>2016</v>
      </c>
      <c r="L262" s="7" t="s">
        <v>2009</v>
      </c>
      <c r="M262" s="11">
        <v>15</v>
      </c>
      <c r="N262" s="8">
        <v>85</v>
      </c>
      <c r="O262" s="8">
        <f t="shared" si="4"/>
        <v>1275</v>
      </c>
      <c r="P262" s="14"/>
      <c r="Q262" s="14"/>
      <c r="R262" s="14"/>
      <c r="S262" s="14"/>
      <c r="T262" s="14"/>
      <c r="U262" s="14"/>
      <c r="V262" s="14"/>
      <c r="W262" s="14"/>
      <c r="X262" s="14"/>
      <c r="Y262" s="14"/>
      <c r="Z262" s="14"/>
      <c r="AA262" s="14"/>
      <c r="AB262" s="14"/>
      <c r="AC262" s="14">
        <v>15</v>
      </c>
      <c r="AD262" s="14"/>
      <c r="AE262" s="14"/>
      <c r="AF262" s="14"/>
      <c r="AG262" s="14"/>
      <c r="AH262" s="14"/>
      <c r="AI262" s="14"/>
      <c r="AJ262" s="14"/>
      <c r="AK262" s="14"/>
      <c r="AL262" s="14"/>
      <c r="AM262" s="14"/>
      <c r="AN262" s="14"/>
      <c r="AO262" s="14"/>
      <c r="AP262" s="14"/>
      <c r="AQ262" s="14"/>
      <c r="AR262" s="14"/>
      <c r="AS262" s="14"/>
      <c r="AT262" s="14"/>
      <c r="AU262" s="14"/>
      <c r="AV262" s="14"/>
      <c r="AW262" s="14"/>
      <c r="AX262" s="14"/>
      <c r="AY262" s="14"/>
      <c r="AZ262" s="14"/>
      <c r="BA262" s="14"/>
      <c r="BB262" s="9"/>
      <c r="BC262" s="7" t="s">
        <v>1515</v>
      </c>
      <c r="BD262" s="1"/>
      <c r="BE262" s="1"/>
    </row>
    <row r="263" spans="2:57" ht="295.5" customHeight="1" thickBot="1">
      <c r="B263" s="15" t="s">
        <v>35</v>
      </c>
      <c r="C263" s="7" t="s">
        <v>370</v>
      </c>
      <c r="D263" s="7" t="s">
        <v>80</v>
      </c>
      <c r="E263" s="7" t="s">
        <v>45</v>
      </c>
      <c r="F263" s="7">
        <v>2021</v>
      </c>
      <c r="G263" s="7" t="s">
        <v>61</v>
      </c>
      <c r="H263" s="7" t="s">
        <v>371</v>
      </c>
      <c r="I263" s="7" t="s">
        <v>175</v>
      </c>
      <c r="J263" s="7" t="s">
        <v>176</v>
      </c>
      <c r="K263" s="7" t="s">
        <v>2024</v>
      </c>
      <c r="L263" s="7" t="s">
        <v>2008</v>
      </c>
      <c r="M263" s="11">
        <v>15</v>
      </c>
      <c r="N263" s="8">
        <v>45</v>
      </c>
      <c r="O263" s="8">
        <f t="shared" si="4"/>
        <v>675</v>
      </c>
      <c r="P263" s="14"/>
      <c r="Q263" s="14"/>
      <c r="R263" s="14"/>
      <c r="S263" s="14"/>
      <c r="T263" s="14"/>
      <c r="U263" s="14"/>
      <c r="V263" s="14"/>
      <c r="W263" s="14"/>
      <c r="X263" s="14"/>
      <c r="Y263" s="14"/>
      <c r="Z263" s="14"/>
      <c r="AA263" s="14">
        <v>2</v>
      </c>
      <c r="AB263" s="14"/>
      <c r="AC263" s="14">
        <v>12</v>
      </c>
      <c r="AD263" s="14">
        <v>1</v>
      </c>
      <c r="AE263" s="14"/>
      <c r="AF263" s="14"/>
      <c r="AG263" s="14"/>
      <c r="AH263" s="14"/>
      <c r="AI263" s="14"/>
      <c r="AJ263" s="14"/>
      <c r="AK263" s="14"/>
      <c r="AL263" s="14"/>
      <c r="AM263" s="14"/>
      <c r="AN263" s="14"/>
      <c r="AO263" s="14"/>
      <c r="AP263" s="14"/>
      <c r="AQ263" s="14"/>
      <c r="AR263" s="14"/>
      <c r="AS263" s="14"/>
      <c r="AT263" s="14"/>
      <c r="AU263" s="14"/>
      <c r="AV263" s="14"/>
      <c r="AW263" s="14"/>
      <c r="AX263" s="14"/>
      <c r="AY263" s="14"/>
      <c r="AZ263" s="14"/>
      <c r="BA263" s="14"/>
      <c r="BB263" s="9"/>
      <c r="BC263" s="7" t="s">
        <v>1514</v>
      </c>
      <c r="BD263" s="1"/>
      <c r="BE263" s="1"/>
    </row>
    <row r="264" spans="2:57" ht="36.75" customHeight="1" thickBot="1">
      <c r="B264" s="15" t="s">
        <v>1</v>
      </c>
      <c r="C264" s="7" t="s">
        <v>557</v>
      </c>
      <c r="D264" s="7" t="s">
        <v>2075</v>
      </c>
      <c r="E264" s="7" t="s">
        <v>45</v>
      </c>
      <c r="F264" s="7">
        <v>2018</v>
      </c>
      <c r="G264" s="7" t="s">
        <v>39</v>
      </c>
      <c r="H264" s="7" t="s">
        <v>558</v>
      </c>
      <c r="I264" s="7" t="s">
        <v>115</v>
      </c>
      <c r="J264" s="7" t="s">
        <v>116</v>
      </c>
      <c r="K264" s="7" t="s">
        <v>2016</v>
      </c>
      <c r="L264" s="7" t="s">
        <v>2009</v>
      </c>
      <c r="M264" s="11">
        <v>15</v>
      </c>
      <c r="N264" s="8">
        <v>32</v>
      </c>
      <c r="O264" s="8">
        <f t="shared" si="4"/>
        <v>480</v>
      </c>
      <c r="P264" s="14"/>
      <c r="Q264" s="14"/>
      <c r="R264" s="14"/>
      <c r="S264" s="14"/>
      <c r="T264" s="14"/>
      <c r="U264" s="14"/>
      <c r="V264" s="14"/>
      <c r="W264" s="14"/>
      <c r="X264" s="14"/>
      <c r="Y264" s="14"/>
      <c r="Z264" s="14"/>
      <c r="AA264" s="14">
        <v>4</v>
      </c>
      <c r="AB264" s="14">
        <v>1</v>
      </c>
      <c r="AC264" s="14">
        <v>1</v>
      </c>
      <c r="AD264" s="14"/>
      <c r="AE264" s="14"/>
      <c r="AF264" s="14"/>
      <c r="AG264" s="14">
        <v>1</v>
      </c>
      <c r="AH264" s="14">
        <v>8</v>
      </c>
      <c r="AI264" s="14"/>
      <c r="AJ264" s="14"/>
      <c r="AK264" s="14"/>
      <c r="AL264" s="14"/>
      <c r="AM264" s="14"/>
      <c r="AN264" s="14"/>
      <c r="AO264" s="14"/>
      <c r="AP264" s="14"/>
      <c r="AQ264" s="14"/>
      <c r="AR264" s="14"/>
      <c r="AS264" s="14"/>
      <c r="AT264" s="14"/>
      <c r="AU264" s="14"/>
      <c r="AV264" s="14"/>
      <c r="AW264" s="14"/>
      <c r="AX264" s="14"/>
      <c r="AY264" s="14"/>
      <c r="AZ264" s="14"/>
      <c r="BA264" s="14"/>
      <c r="BB264" s="9"/>
      <c r="BC264" s="7" t="s">
        <v>1541</v>
      </c>
      <c r="BD264" s="1"/>
      <c r="BE264" s="1"/>
    </row>
    <row r="265" spans="2:57" ht="36.75" customHeight="1" thickBot="1">
      <c r="B265" s="15" t="s">
        <v>1</v>
      </c>
      <c r="C265" s="7" t="s">
        <v>603</v>
      </c>
      <c r="D265" s="7" t="s">
        <v>1228</v>
      </c>
      <c r="E265" s="7" t="s">
        <v>38</v>
      </c>
      <c r="F265" s="7">
        <v>2021</v>
      </c>
      <c r="G265" s="7" t="s">
        <v>39</v>
      </c>
      <c r="H265" s="7" t="s">
        <v>604</v>
      </c>
      <c r="I265" s="7" t="s">
        <v>181</v>
      </c>
      <c r="J265" s="7" t="s">
        <v>182</v>
      </c>
      <c r="K265" s="7" t="s">
        <v>2055</v>
      </c>
      <c r="L265" s="7" t="s">
        <v>2009</v>
      </c>
      <c r="M265" s="11">
        <v>15</v>
      </c>
      <c r="N265" s="8">
        <v>59</v>
      </c>
      <c r="O265" s="8">
        <f t="shared" si="4"/>
        <v>885</v>
      </c>
      <c r="P265" s="14"/>
      <c r="Q265" s="14"/>
      <c r="R265" s="14">
        <v>15</v>
      </c>
      <c r="S265" s="14"/>
      <c r="T265" s="14"/>
      <c r="U265" s="14"/>
      <c r="V265" s="14"/>
      <c r="W265" s="14"/>
      <c r="X265" s="14"/>
      <c r="Y265" s="14"/>
      <c r="Z265" s="14"/>
      <c r="AA265" s="14"/>
      <c r="AB265" s="14"/>
      <c r="AC265" s="14"/>
      <c r="AD265" s="14"/>
      <c r="AE265" s="14"/>
      <c r="AF265" s="14"/>
      <c r="AG265" s="14"/>
      <c r="AH265" s="14"/>
      <c r="AI265" s="14"/>
      <c r="AJ265" s="14"/>
      <c r="AK265" s="14"/>
      <c r="AL265" s="14"/>
      <c r="AM265" s="14"/>
      <c r="AN265" s="14"/>
      <c r="AO265" s="14"/>
      <c r="AP265" s="14"/>
      <c r="AQ265" s="14"/>
      <c r="AR265" s="14"/>
      <c r="AS265" s="14"/>
      <c r="AT265" s="14"/>
      <c r="AU265" s="14"/>
      <c r="AV265" s="14"/>
      <c r="AW265" s="14"/>
      <c r="AX265" s="14"/>
      <c r="AY265" s="14"/>
      <c r="AZ265" s="14"/>
      <c r="BA265" s="14"/>
      <c r="BB265" s="9"/>
      <c r="BC265" s="7" t="s">
        <v>1567</v>
      </c>
      <c r="BD265" s="1"/>
      <c r="BE265" s="1"/>
    </row>
    <row r="266" spans="2:57" ht="252" customHeight="1" thickBot="1">
      <c r="B266" s="15"/>
      <c r="C266" s="7" t="s">
        <v>586</v>
      </c>
      <c r="D266" s="7" t="s">
        <v>80</v>
      </c>
      <c r="E266" s="7" t="s">
        <v>38</v>
      </c>
      <c r="F266" s="7">
        <v>2020</v>
      </c>
      <c r="G266" s="7" t="s">
        <v>61</v>
      </c>
      <c r="H266" s="7" t="s">
        <v>587</v>
      </c>
      <c r="I266" s="7" t="s">
        <v>93</v>
      </c>
      <c r="J266" s="7" t="s">
        <v>94</v>
      </c>
      <c r="K266" s="7" t="s">
        <v>2027</v>
      </c>
      <c r="L266" s="7" t="s">
        <v>2014</v>
      </c>
      <c r="M266" s="11">
        <v>15</v>
      </c>
      <c r="N266" s="8">
        <v>39</v>
      </c>
      <c r="O266" s="8">
        <f t="shared" si="4"/>
        <v>585</v>
      </c>
      <c r="P266" s="14"/>
      <c r="Q266" s="14"/>
      <c r="R266" s="14"/>
      <c r="S266" s="14"/>
      <c r="T266" s="14"/>
      <c r="U266" s="14"/>
      <c r="V266" s="14"/>
      <c r="W266" s="14"/>
      <c r="X266" s="14"/>
      <c r="Y266" s="14"/>
      <c r="Z266" s="14"/>
      <c r="AA266" s="14"/>
      <c r="AB266" s="14"/>
      <c r="AC266" s="14"/>
      <c r="AD266" s="14"/>
      <c r="AE266" s="14"/>
      <c r="AF266" s="14"/>
      <c r="AG266" s="14"/>
      <c r="AH266" s="14"/>
      <c r="AI266" s="14"/>
      <c r="AJ266" s="14"/>
      <c r="AK266" s="14"/>
      <c r="AL266" s="14"/>
      <c r="AM266" s="14"/>
      <c r="AN266" s="14"/>
      <c r="AO266" s="14"/>
      <c r="AP266" s="14"/>
      <c r="AQ266" s="14"/>
      <c r="AR266" s="14"/>
      <c r="AS266" s="14"/>
      <c r="AT266" s="14"/>
      <c r="AU266" s="14"/>
      <c r="AV266" s="14">
        <v>2</v>
      </c>
      <c r="AW266" s="14"/>
      <c r="AX266" s="14"/>
      <c r="AY266" s="14"/>
      <c r="AZ266" s="14">
        <v>1</v>
      </c>
      <c r="BA266" s="14">
        <v>12</v>
      </c>
      <c r="BB266" s="9"/>
      <c r="BC266" s="7" t="s">
        <v>1556</v>
      </c>
      <c r="BD266" s="1"/>
      <c r="BE266" s="1"/>
    </row>
    <row r="267" spans="2:57" ht="35.25" customHeight="1" thickBot="1">
      <c r="B267" s="15"/>
      <c r="C267" s="7" t="s">
        <v>813</v>
      </c>
      <c r="D267" s="7" t="s">
        <v>2075</v>
      </c>
      <c r="E267" s="7" t="s">
        <v>45</v>
      </c>
      <c r="F267" s="7">
        <v>2020</v>
      </c>
      <c r="G267" s="7" t="s">
        <v>39</v>
      </c>
      <c r="H267" s="7" t="s">
        <v>814</v>
      </c>
      <c r="I267" s="7" t="s">
        <v>115</v>
      </c>
      <c r="J267" s="7" t="s">
        <v>116</v>
      </c>
      <c r="K267" s="7" t="s">
        <v>2016</v>
      </c>
      <c r="L267" s="7" t="s">
        <v>2009</v>
      </c>
      <c r="M267" s="11">
        <v>14</v>
      </c>
      <c r="N267" s="8">
        <v>45</v>
      </c>
      <c r="O267" s="8">
        <f t="shared" si="4"/>
        <v>630</v>
      </c>
      <c r="P267" s="14"/>
      <c r="Q267" s="14"/>
      <c r="R267" s="14"/>
      <c r="S267" s="14"/>
      <c r="T267" s="14"/>
      <c r="U267" s="14"/>
      <c r="V267" s="14"/>
      <c r="W267" s="14"/>
      <c r="X267" s="14"/>
      <c r="Y267" s="14"/>
      <c r="Z267" s="14"/>
      <c r="AA267" s="14"/>
      <c r="AB267" s="14"/>
      <c r="AC267" s="14">
        <v>14</v>
      </c>
      <c r="AD267" s="14"/>
      <c r="AE267" s="14"/>
      <c r="AF267" s="14"/>
      <c r="AG267" s="14"/>
      <c r="AH267" s="14"/>
      <c r="AI267" s="14"/>
      <c r="AJ267" s="14"/>
      <c r="AK267" s="14"/>
      <c r="AL267" s="14"/>
      <c r="AM267" s="14"/>
      <c r="AN267" s="14"/>
      <c r="AO267" s="14"/>
      <c r="AP267" s="14"/>
      <c r="AQ267" s="14"/>
      <c r="AR267" s="14"/>
      <c r="AS267" s="14"/>
      <c r="AT267" s="14"/>
      <c r="AU267" s="14"/>
      <c r="AV267" s="14"/>
      <c r="AW267" s="14"/>
      <c r="AX267" s="14"/>
      <c r="AY267" s="14"/>
      <c r="AZ267" s="14"/>
      <c r="BA267" s="14"/>
      <c r="BB267" s="9"/>
      <c r="BC267" s="7" t="s">
        <v>1694</v>
      </c>
      <c r="BD267" s="1"/>
      <c r="BE267" s="1"/>
    </row>
    <row r="268" spans="2:57" ht="295.5" customHeight="1" thickBot="1">
      <c r="B268" s="15"/>
      <c r="C268" s="7" t="s">
        <v>597</v>
      </c>
      <c r="D268" s="7" t="s">
        <v>2075</v>
      </c>
      <c r="E268" s="7" t="s">
        <v>45</v>
      </c>
      <c r="F268" s="7">
        <v>2021</v>
      </c>
      <c r="G268" s="7" t="s">
        <v>39</v>
      </c>
      <c r="H268" s="7" t="s">
        <v>598</v>
      </c>
      <c r="I268" s="7" t="s">
        <v>136</v>
      </c>
      <c r="J268" s="7" t="s">
        <v>78</v>
      </c>
      <c r="K268" s="7" t="s">
        <v>2016</v>
      </c>
      <c r="L268" s="7" t="s">
        <v>2009</v>
      </c>
      <c r="M268" s="11">
        <v>14</v>
      </c>
      <c r="N268" s="8">
        <v>32</v>
      </c>
      <c r="O268" s="8">
        <f t="shared" si="4"/>
        <v>448</v>
      </c>
      <c r="P268" s="14"/>
      <c r="Q268" s="14"/>
      <c r="R268" s="14"/>
      <c r="S268" s="14"/>
      <c r="T268" s="14"/>
      <c r="U268" s="14"/>
      <c r="V268" s="14"/>
      <c r="W268" s="14"/>
      <c r="X268" s="14"/>
      <c r="Y268" s="14"/>
      <c r="Z268" s="14"/>
      <c r="AA268" s="14"/>
      <c r="AB268" s="14"/>
      <c r="AC268" s="14">
        <v>1</v>
      </c>
      <c r="AD268" s="14">
        <v>2</v>
      </c>
      <c r="AE268" s="14">
        <v>2</v>
      </c>
      <c r="AF268" s="14">
        <v>1</v>
      </c>
      <c r="AG268" s="14">
        <v>3</v>
      </c>
      <c r="AH268" s="14">
        <v>5</v>
      </c>
      <c r="AI268" s="14"/>
      <c r="AJ268" s="14"/>
      <c r="AK268" s="14"/>
      <c r="AL268" s="14"/>
      <c r="AM268" s="14"/>
      <c r="AN268" s="14"/>
      <c r="AO268" s="14"/>
      <c r="AP268" s="14"/>
      <c r="AQ268" s="14"/>
      <c r="AR268" s="14"/>
      <c r="AS268" s="14"/>
      <c r="AT268" s="14"/>
      <c r="AU268" s="14"/>
      <c r="AV268" s="14"/>
      <c r="AW268" s="14"/>
      <c r="AX268" s="14"/>
      <c r="AY268" s="14"/>
      <c r="AZ268" s="14"/>
      <c r="BA268" s="14"/>
      <c r="BB268" s="9"/>
      <c r="BC268" s="7" t="s">
        <v>1582</v>
      </c>
      <c r="BD268" s="1"/>
      <c r="BE268" s="1"/>
    </row>
    <row r="269" spans="2:57" ht="35.25" customHeight="1" thickBot="1">
      <c r="B269" s="15" t="s">
        <v>1</v>
      </c>
      <c r="C269" s="7" t="s">
        <v>629</v>
      </c>
      <c r="D269" s="7" t="s">
        <v>2075</v>
      </c>
      <c r="E269" s="7" t="s">
        <v>45</v>
      </c>
      <c r="F269" s="7">
        <v>2021</v>
      </c>
      <c r="G269" s="7" t="s">
        <v>39</v>
      </c>
      <c r="H269" s="7" t="s">
        <v>630</v>
      </c>
      <c r="I269" s="7" t="s">
        <v>529</v>
      </c>
      <c r="J269" s="7" t="s">
        <v>530</v>
      </c>
      <c r="K269" s="7" t="s">
        <v>2016</v>
      </c>
      <c r="L269" s="7" t="s">
        <v>2009</v>
      </c>
      <c r="M269" s="11">
        <v>14</v>
      </c>
      <c r="N269" s="8">
        <v>42</v>
      </c>
      <c r="O269" s="8">
        <f t="shared" si="4"/>
        <v>588</v>
      </c>
      <c r="P269" s="14"/>
      <c r="Q269" s="14"/>
      <c r="R269" s="14"/>
      <c r="S269" s="14"/>
      <c r="T269" s="14"/>
      <c r="U269" s="14"/>
      <c r="V269" s="14"/>
      <c r="W269" s="14"/>
      <c r="X269" s="14"/>
      <c r="Y269" s="14"/>
      <c r="Z269" s="14"/>
      <c r="AA269" s="14"/>
      <c r="AB269" s="14"/>
      <c r="AC269" s="14">
        <v>10</v>
      </c>
      <c r="AD269" s="14">
        <v>1</v>
      </c>
      <c r="AE269" s="14"/>
      <c r="AF269" s="14"/>
      <c r="AG269" s="14">
        <v>3</v>
      </c>
      <c r="AH269" s="14"/>
      <c r="AI269" s="14"/>
      <c r="AJ269" s="14"/>
      <c r="AK269" s="14"/>
      <c r="AL269" s="14"/>
      <c r="AM269" s="14"/>
      <c r="AN269" s="14"/>
      <c r="AO269" s="14"/>
      <c r="AP269" s="14"/>
      <c r="AQ269" s="14"/>
      <c r="AR269" s="14"/>
      <c r="AS269" s="14"/>
      <c r="AT269" s="14"/>
      <c r="AU269" s="14"/>
      <c r="AV269" s="14"/>
      <c r="AW269" s="14"/>
      <c r="AX269" s="14"/>
      <c r="AY269" s="14"/>
      <c r="AZ269" s="14"/>
      <c r="BA269" s="14"/>
      <c r="BB269" s="9"/>
      <c r="BC269" s="7" t="s">
        <v>1583</v>
      </c>
      <c r="BD269" s="1"/>
      <c r="BE269" s="1"/>
    </row>
    <row r="270" spans="2:57" ht="295.5" customHeight="1" thickBot="1">
      <c r="B270" s="15"/>
      <c r="C270" s="7" t="s">
        <v>614</v>
      </c>
      <c r="D270" s="7" t="s">
        <v>1228</v>
      </c>
      <c r="E270" s="7" t="s">
        <v>45</v>
      </c>
      <c r="F270" s="7">
        <v>2019</v>
      </c>
      <c r="G270" s="7" t="s">
        <v>39</v>
      </c>
      <c r="H270" s="7" t="s">
        <v>615</v>
      </c>
      <c r="I270" s="7" t="s">
        <v>54</v>
      </c>
      <c r="J270" s="7" t="s">
        <v>55</v>
      </c>
      <c r="K270" s="7" t="s">
        <v>2029</v>
      </c>
      <c r="L270" s="7" t="s">
        <v>2011</v>
      </c>
      <c r="M270" s="11">
        <v>14</v>
      </c>
      <c r="N270" s="8">
        <v>49</v>
      </c>
      <c r="O270" s="8">
        <f t="shared" si="4"/>
        <v>686</v>
      </c>
      <c r="P270" s="14"/>
      <c r="Q270" s="14"/>
      <c r="R270" s="14"/>
      <c r="S270" s="14"/>
      <c r="T270" s="14"/>
      <c r="U270" s="14"/>
      <c r="V270" s="14"/>
      <c r="W270" s="14"/>
      <c r="X270" s="14"/>
      <c r="Y270" s="14"/>
      <c r="Z270" s="14"/>
      <c r="AA270" s="14"/>
      <c r="AB270" s="14"/>
      <c r="AC270" s="14">
        <v>14</v>
      </c>
      <c r="AD270" s="14"/>
      <c r="AE270" s="14"/>
      <c r="AF270" s="14"/>
      <c r="AG270" s="14"/>
      <c r="AH270" s="14"/>
      <c r="AI270" s="14"/>
      <c r="AJ270" s="14"/>
      <c r="AK270" s="14"/>
      <c r="AL270" s="14"/>
      <c r="AM270" s="14"/>
      <c r="AN270" s="14"/>
      <c r="AO270" s="14"/>
      <c r="AP270" s="14"/>
      <c r="AQ270" s="14"/>
      <c r="AR270" s="14"/>
      <c r="AS270" s="14"/>
      <c r="AT270" s="14"/>
      <c r="AU270" s="14"/>
      <c r="AV270" s="14"/>
      <c r="AW270" s="14"/>
      <c r="AX270" s="14"/>
      <c r="AY270" s="14"/>
      <c r="AZ270" s="14"/>
      <c r="BA270" s="14"/>
      <c r="BB270" s="9"/>
      <c r="BC270" s="7" t="s">
        <v>1573</v>
      </c>
      <c r="BD270" s="1"/>
      <c r="BE270" s="1"/>
    </row>
    <row r="271" spans="2:57" ht="36.75" customHeight="1" thickBot="1">
      <c r="B271" s="15" t="s">
        <v>1</v>
      </c>
      <c r="C271" s="7" t="s">
        <v>601</v>
      </c>
      <c r="D271" s="7" t="s">
        <v>350</v>
      </c>
      <c r="E271" s="7" t="s">
        <v>45</v>
      </c>
      <c r="F271" s="7">
        <v>2019</v>
      </c>
      <c r="G271" s="7" t="s">
        <v>61</v>
      </c>
      <c r="H271" s="7" t="s">
        <v>602</v>
      </c>
      <c r="I271" s="7" t="s">
        <v>108</v>
      </c>
      <c r="J271" s="7" t="s">
        <v>109</v>
      </c>
      <c r="K271" s="7" t="s">
        <v>2027</v>
      </c>
      <c r="L271" s="7" t="s">
        <v>2008</v>
      </c>
      <c r="M271" s="11">
        <v>14</v>
      </c>
      <c r="N271" s="8">
        <v>29</v>
      </c>
      <c r="O271" s="8">
        <f t="shared" si="4"/>
        <v>406</v>
      </c>
      <c r="P271" s="14"/>
      <c r="Q271" s="14"/>
      <c r="R271" s="14"/>
      <c r="S271" s="14"/>
      <c r="T271" s="14"/>
      <c r="U271" s="14"/>
      <c r="V271" s="14"/>
      <c r="W271" s="14"/>
      <c r="X271" s="14"/>
      <c r="Y271" s="14"/>
      <c r="Z271" s="14"/>
      <c r="AA271" s="14"/>
      <c r="AB271" s="14"/>
      <c r="AC271" s="14">
        <v>14</v>
      </c>
      <c r="AD271" s="14"/>
      <c r="AE271" s="14"/>
      <c r="AF271" s="14"/>
      <c r="AG271" s="14"/>
      <c r="AH271" s="14"/>
      <c r="AI271" s="14"/>
      <c r="AJ271" s="14"/>
      <c r="AK271" s="14"/>
      <c r="AL271" s="14"/>
      <c r="AM271" s="14"/>
      <c r="AN271" s="14"/>
      <c r="AO271" s="14"/>
      <c r="AP271" s="14"/>
      <c r="AQ271" s="14"/>
      <c r="AR271" s="14"/>
      <c r="AS271" s="14"/>
      <c r="AT271" s="14"/>
      <c r="AU271" s="14"/>
      <c r="AV271" s="14"/>
      <c r="AW271" s="14"/>
      <c r="AX271" s="14"/>
      <c r="AY271" s="14"/>
      <c r="AZ271" s="14"/>
      <c r="BA271" s="14"/>
      <c r="BB271" s="9"/>
      <c r="BC271" s="7" t="s">
        <v>1566</v>
      </c>
      <c r="BD271" s="1"/>
      <c r="BE271" s="1"/>
    </row>
    <row r="272" spans="2:57" ht="295.5" customHeight="1" thickBot="1">
      <c r="B272" s="15"/>
      <c r="C272" s="7" t="s">
        <v>520</v>
      </c>
      <c r="D272" s="7" t="s">
        <v>80</v>
      </c>
      <c r="E272" s="7" t="s">
        <v>38</v>
      </c>
      <c r="F272" s="7">
        <v>2021</v>
      </c>
      <c r="G272" s="7" t="s">
        <v>61</v>
      </c>
      <c r="H272" s="7" t="s">
        <v>521</v>
      </c>
      <c r="I272" s="7" t="s">
        <v>84</v>
      </c>
      <c r="J272" s="7" t="s">
        <v>85</v>
      </c>
      <c r="K272" s="7" t="s">
        <v>2019</v>
      </c>
      <c r="L272" s="7" t="s">
        <v>2008</v>
      </c>
      <c r="M272" s="11">
        <v>14</v>
      </c>
      <c r="N272" s="8">
        <v>49</v>
      </c>
      <c r="O272" s="8">
        <f t="shared" si="4"/>
        <v>686</v>
      </c>
      <c r="P272" s="14"/>
      <c r="Q272" s="14"/>
      <c r="R272" s="14"/>
      <c r="S272" s="14"/>
      <c r="T272" s="14"/>
      <c r="U272" s="14"/>
      <c r="V272" s="14"/>
      <c r="W272" s="14"/>
      <c r="X272" s="14"/>
      <c r="Y272" s="14"/>
      <c r="Z272" s="14"/>
      <c r="AA272" s="14"/>
      <c r="AB272" s="14"/>
      <c r="AC272" s="14"/>
      <c r="AD272" s="14"/>
      <c r="AE272" s="14"/>
      <c r="AF272" s="14"/>
      <c r="AG272" s="14"/>
      <c r="AH272" s="14"/>
      <c r="AI272" s="14"/>
      <c r="AJ272" s="14"/>
      <c r="AK272" s="14"/>
      <c r="AL272" s="14"/>
      <c r="AM272" s="14"/>
      <c r="AN272" s="14"/>
      <c r="AO272" s="14"/>
      <c r="AP272" s="14"/>
      <c r="AQ272" s="14"/>
      <c r="AR272" s="14"/>
      <c r="AS272" s="14"/>
      <c r="AT272" s="14">
        <v>1</v>
      </c>
      <c r="AU272" s="14"/>
      <c r="AV272" s="14"/>
      <c r="AW272" s="14"/>
      <c r="AX272" s="14"/>
      <c r="AY272" s="14">
        <v>12</v>
      </c>
      <c r="AZ272" s="14"/>
      <c r="BA272" s="14">
        <v>1</v>
      </c>
      <c r="BB272" s="9"/>
      <c r="BC272" s="7" t="s">
        <v>1522</v>
      </c>
      <c r="BD272" s="1"/>
      <c r="BE272" s="1"/>
    </row>
    <row r="273" spans="2:57" ht="36" customHeight="1" thickBot="1">
      <c r="B273" s="15" t="s">
        <v>1</v>
      </c>
      <c r="C273" s="7" t="s">
        <v>669</v>
      </c>
      <c r="D273" s="7" t="s">
        <v>80</v>
      </c>
      <c r="E273" s="7" t="s">
        <v>38</v>
      </c>
      <c r="F273" s="7">
        <v>2019</v>
      </c>
      <c r="G273" s="7" t="s">
        <v>61</v>
      </c>
      <c r="H273" s="7" t="s">
        <v>521</v>
      </c>
      <c r="I273" s="7" t="s">
        <v>247</v>
      </c>
      <c r="J273" s="7" t="s">
        <v>248</v>
      </c>
      <c r="K273" s="7" t="s">
        <v>2027</v>
      </c>
      <c r="L273" s="7" t="s">
        <v>2014</v>
      </c>
      <c r="M273" s="11">
        <v>14</v>
      </c>
      <c r="N273" s="8">
        <v>45</v>
      </c>
      <c r="O273" s="8">
        <f t="shared" si="4"/>
        <v>630</v>
      </c>
      <c r="P273" s="14"/>
      <c r="Q273" s="14"/>
      <c r="R273" s="14"/>
      <c r="S273" s="14"/>
      <c r="T273" s="14"/>
      <c r="U273" s="14"/>
      <c r="V273" s="14"/>
      <c r="W273" s="14"/>
      <c r="X273" s="14"/>
      <c r="Y273" s="14"/>
      <c r="Z273" s="14"/>
      <c r="AA273" s="14"/>
      <c r="AB273" s="14"/>
      <c r="AC273" s="14"/>
      <c r="AD273" s="14"/>
      <c r="AE273" s="14"/>
      <c r="AF273" s="14"/>
      <c r="AG273" s="14"/>
      <c r="AH273" s="14"/>
      <c r="AI273" s="14"/>
      <c r="AJ273" s="14"/>
      <c r="AK273" s="14"/>
      <c r="AL273" s="14"/>
      <c r="AM273" s="14"/>
      <c r="AN273" s="14"/>
      <c r="AO273" s="14"/>
      <c r="AP273" s="14"/>
      <c r="AQ273" s="14"/>
      <c r="AR273" s="14"/>
      <c r="AS273" s="14"/>
      <c r="AT273" s="14">
        <v>1</v>
      </c>
      <c r="AU273" s="14"/>
      <c r="AV273" s="14">
        <v>10</v>
      </c>
      <c r="AW273" s="14"/>
      <c r="AX273" s="14">
        <v>2</v>
      </c>
      <c r="AY273" s="14"/>
      <c r="AZ273" s="14"/>
      <c r="BA273" s="14">
        <v>1</v>
      </c>
      <c r="BB273" s="9"/>
      <c r="BC273" s="7" t="s">
        <v>1600</v>
      </c>
      <c r="BD273" s="1"/>
      <c r="BE273" s="1"/>
    </row>
    <row r="274" spans="2:57" ht="36" customHeight="1" thickBot="1">
      <c r="B274" s="15" t="s">
        <v>1</v>
      </c>
      <c r="C274" s="7" t="s">
        <v>605</v>
      </c>
      <c r="D274" s="7" t="s">
        <v>80</v>
      </c>
      <c r="E274" s="7" t="s">
        <v>38</v>
      </c>
      <c r="F274" s="7">
        <v>2021</v>
      </c>
      <c r="G274" s="7" t="s">
        <v>61</v>
      </c>
      <c r="H274" s="7" t="s">
        <v>125</v>
      </c>
      <c r="I274" s="7" t="s">
        <v>314</v>
      </c>
      <c r="J274" s="7" t="s">
        <v>315</v>
      </c>
      <c r="K274" s="7" t="s">
        <v>2060</v>
      </c>
      <c r="L274" s="7" t="s">
        <v>2008</v>
      </c>
      <c r="M274" s="11">
        <v>14</v>
      </c>
      <c r="N274" s="8">
        <v>45</v>
      </c>
      <c r="O274" s="8">
        <f t="shared" si="4"/>
        <v>630</v>
      </c>
      <c r="P274" s="14"/>
      <c r="Q274" s="14"/>
      <c r="R274" s="14"/>
      <c r="S274" s="14"/>
      <c r="T274" s="14"/>
      <c r="U274" s="14"/>
      <c r="V274" s="14"/>
      <c r="W274" s="14"/>
      <c r="X274" s="14"/>
      <c r="Y274" s="14"/>
      <c r="Z274" s="14"/>
      <c r="AA274" s="14"/>
      <c r="AB274" s="14"/>
      <c r="AC274" s="14"/>
      <c r="AD274" s="14"/>
      <c r="AE274" s="14"/>
      <c r="AF274" s="14"/>
      <c r="AG274" s="14"/>
      <c r="AH274" s="14"/>
      <c r="AI274" s="14"/>
      <c r="AJ274" s="14"/>
      <c r="AK274" s="14"/>
      <c r="AL274" s="14"/>
      <c r="AM274" s="14"/>
      <c r="AN274" s="14"/>
      <c r="AO274" s="14"/>
      <c r="AP274" s="14"/>
      <c r="AQ274" s="14"/>
      <c r="AR274" s="14"/>
      <c r="AS274" s="14"/>
      <c r="AT274" s="14"/>
      <c r="AU274" s="14"/>
      <c r="AV274" s="14">
        <v>14</v>
      </c>
      <c r="AW274" s="14"/>
      <c r="AX274" s="14"/>
      <c r="AY274" s="14"/>
      <c r="AZ274" s="14"/>
      <c r="BA274" s="14"/>
      <c r="BB274" s="9"/>
      <c r="BC274" s="7" t="s">
        <v>1568</v>
      </c>
      <c r="BD274" s="1"/>
      <c r="BE274" s="1"/>
    </row>
    <row r="275" spans="2:57" ht="295.5" customHeight="1" thickBot="1">
      <c r="B275" s="15" t="s">
        <v>35</v>
      </c>
      <c r="C275" s="7" t="s">
        <v>606</v>
      </c>
      <c r="D275" s="7" t="s">
        <v>80</v>
      </c>
      <c r="E275" s="7" t="s">
        <v>38</v>
      </c>
      <c r="F275" s="7">
        <v>2021</v>
      </c>
      <c r="G275" s="7" t="s">
        <v>61</v>
      </c>
      <c r="H275" s="7" t="s">
        <v>607</v>
      </c>
      <c r="I275" s="7" t="s">
        <v>323</v>
      </c>
      <c r="J275" s="7" t="s">
        <v>324</v>
      </c>
      <c r="K275" s="7" t="s">
        <v>2064</v>
      </c>
      <c r="L275" s="7" t="s">
        <v>2008</v>
      </c>
      <c r="M275" s="11">
        <v>14</v>
      </c>
      <c r="N275" s="8">
        <v>89</v>
      </c>
      <c r="O275" s="8">
        <f t="shared" si="4"/>
        <v>1246</v>
      </c>
      <c r="P275" s="14"/>
      <c r="Q275" s="14"/>
      <c r="R275" s="14"/>
      <c r="S275" s="14"/>
      <c r="T275" s="14"/>
      <c r="U275" s="14"/>
      <c r="V275" s="14"/>
      <c r="W275" s="14"/>
      <c r="X275" s="14"/>
      <c r="Y275" s="14"/>
      <c r="Z275" s="14"/>
      <c r="AA275" s="14"/>
      <c r="AB275" s="14"/>
      <c r="AC275" s="14"/>
      <c r="AD275" s="14"/>
      <c r="AE275" s="14"/>
      <c r="AF275" s="14"/>
      <c r="AG275" s="14"/>
      <c r="AH275" s="14"/>
      <c r="AI275" s="14"/>
      <c r="AJ275" s="14"/>
      <c r="AK275" s="14"/>
      <c r="AL275" s="14"/>
      <c r="AM275" s="14"/>
      <c r="AN275" s="14"/>
      <c r="AO275" s="14"/>
      <c r="AP275" s="14"/>
      <c r="AQ275" s="14"/>
      <c r="AR275" s="14"/>
      <c r="AS275" s="14"/>
      <c r="AT275" s="14"/>
      <c r="AU275" s="14"/>
      <c r="AV275" s="14">
        <v>14</v>
      </c>
      <c r="AW275" s="14"/>
      <c r="AX275" s="14"/>
      <c r="AY275" s="14"/>
      <c r="AZ275" s="14"/>
      <c r="BA275" s="14"/>
      <c r="BB275" s="9"/>
      <c r="BC275" s="7" t="s">
        <v>1569</v>
      </c>
      <c r="BD275" s="1"/>
      <c r="BE275" s="1"/>
    </row>
    <row r="276" spans="2:57" ht="36.75" customHeight="1" thickBot="1">
      <c r="B276" s="15" t="s">
        <v>1</v>
      </c>
      <c r="C276" s="7" t="s">
        <v>608</v>
      </c>
      <c r="D276" s="7" t="s">
        <v>80</v>
      </c>
      <c r="E276" s="7" t="s">
        <v>38</v>
      </c>
      <c r="F276" s="7">
        <v>2021</v>
      </c>
      <c r="G276" s="7" t="s">
        <v>61</v>
      </c>
      <c r="H276" s="7" t="s">
        <v>609</v>
      </c>
      <c r="I276" s="7" t="s">
        <v>175</v>
      </c>
      <c r="J276" s="7" t="s">
        <v>176</v>
      </c>
      <c r="K276" s="7" t="s">
        <v>2064</v>
      </c>
      <c r="L276" s="7" t="s">
        <v>2008</v>
      </c>
      <c r="M276" s="11">
        <v>14</v>
      </c>
      <c r="N276" s="8">
        <v>99</v>
      </c>
      <c r="O276" s="8">
        <f t="shared" si="4"/>
        <v>1386</v>
      </c>
      <c r="P276" s="14"/>
      <c r="Q276" s="14"/>
      <c r="R276" s="14"/>
      <c r="S276" s="14"/>
      <c r="T276" s="14"/>
      <c r="U276" s="14"/>
      <c r="V276" s="14"/>
      <c r="W276" s="14"/>
      <c r="X276" s="14"/>
      <c r="Y276" s="14"/>
      <c r="Z276" s="14"/>
      <c r="AA276" s="14"/>
      <c r="AB276" s="14"/>
      <c r="AC276" s="14"/>
      <c r="AD276" s="14"/>
      <c r="AE276" s="14"/>
      <c r="AF276" s="14"/>
      <c r="AG276" s="14"/>
      <c r="AH276" s="14"/>
      <c r="AI276" s="14"/>
      <c r="AJ276" s="14"/>
      <c r="AK276" s="14"/>
      <c r="AL276" s="14"/>
      <c r="AM276" s="14"/>
      <c r="AN276" s="14"/>
      <c r="AO276" s="14"/>
      <c r="AP276" s="14"/>
      <c r="AQ276" s="14"/>
      <c r="AR276" s="14"/>
      <c r="AS276" s="14"/>
      <c r="AT276" s="14"/>
      <c r="AU276" s="14"/>
      <c r="AV276" s="14">
        <v>14</v>
      </c>
      <c r="AW276" s="14"/>
      <c r="AX276" s="14"/>
      <c r="AY276" s="14"/>
      <c r="AZ276" s="14"/>
      <c r="BA276" s="14"/>
      <c r="BB276" s="9"/>
      <c r="BC276" s="7" t="s">
        <v>1570</v>
      </c>
      <c r="BD276" s="1"/>
      <c r="BE276" s="1"/>
    </row>
    <row r="277" spans="2:57" ht="36.75" customHeight="1" thickBot="1">
      <c r="B277" s="15" t="s">
        <v>1</v>
      </c>
      <c r="C277" s="7" t="s">
        <v>610</v>
      </c>
      <c r="D277" s="7" t="s">
        <v>80</v>
      </c>
      <c r="E277" s="7" t="s">
        <v>38</v>
      </c>
      <c r="F277" s="7">
        <v>2021</v>
      </c>
      <c r="G277" s="7" t="s">
        <v>61</v>
      </c>
      <c r="H277" s="7" t="s">
        <v>611</v>
      </c>
      <c r="I277" s="7" t="s">
        <v>70</v>
      </c>
      <c r="J277" s="7" t="s">
        <v>71</v>
      </c>
      <c r="K277" s="7" t="s">
        <v>2064</v>
      </c>
      <c r="L277" s="7" t="s">
        <v>2008</v>
      </c>
      <c r="M277" s="11">
        <v>14</v>
      </c>
      <c r="N277" s="8">
        <v>99</v>
      </c>
      <c r="O277" s="8">
        <f t="shared" si="4"/>
        <v>1386</v>
      </c>
      <c r="P277" s="14"/>
      <c r="Q277" s="14"/>
      <c r="R277" s="14"/>
      <c r="S277" s="14"/>
      <c r="T277" s="14"/>
      <c r="U277" s="14"/>
      <c r="V277" s="14"/>
      <c r="W277" s="14"/>
      <c r="X277" s="14"/>
      <c r="Y277" s="14"/>
      <c r="Z277" s="14"/>
      <c r="AA277" s="14"/>
      <c r="AB277" s="14"/>
      <c r="AC277" s="14"/>
      <c r="AD277" s="14"/>
      <c r="AE277" s="14"/>
      <c r="AF277" s="14"/>
      <c r="AG277" s="14"/>
      <c r="AH277" s="14"/>
      <c r="AI277" s="14"/>
      <c r="AJ277" s="14"/>
      <c r="AK277" s="14"/>
      <c r="AL277" s="14"/>
      <c r="AM277" s="14"/>
      <c r="AN277" s="14"/>
      <c r="AO277" s="14"/>
      <c r="AP277" s="14"/>
      <c r="AQ277" s="14"/>
      <c r="AR277" s="14"/>
      <c r="AS277" s="14"/>
      <c r="AT277" s="14"/>
      <c r="AU277" s="14"/>
      <c r="AV277" s="14">
        <v>14</v>
      </c>
      <c r="AW277" s="14"/>
      <c r="AX277" s="14"/>
      <c r="AY277" s="14"/>
      <c r="AZ277" s="14"/>
      <c r="BA277" s="14"/>
      <c r="BB277" s="9"/>
      <c r="BC277" s="7" t="s">
        <v>1571</v>
      </c>
      <c r="BD277" s="1"/>
      <c r="BE277" s="1"/>
    </row>
    <row r="278" spans="2:57" ht="36.75" customHeight="1" thickBot="1">
      <c r="B278" s="15" t="s">
        <v>1</v>
      </c>
      <c r="C278" s="7" t="s">
        <v>612</v>
      </c>
      <c r="D278" s="7" t="s">
        <v>80</v>
      </c>
      <c r="E278" s="7" t="s">
        <v>38</v>
      </c>
      <c r="F278" s="7">
        <v>2021</v>
      </c>
      <c r="G278" s="7" t="s">
        <v>61</v>
      </c>
      <c r="H278" s="7" t="s">
        <v>613</v>
      </c>
      <c r="I278" s="7" t="s">
        <v>403</v>
      </c>
      <c r="J278" s="7" t="s">
        <v>404</v>
      </c>
      <c r="K278" s="7" t="s">
        <v>2019</v>
      </c>
      <c r="L278" s="7" t="s">
        <v>2008</v>
      </c>
      <c r="M278" s="11">
        <v>14</v>
      </c>
      <c r="N278" s="8">
        <v>69</v>
      </c>
      <c r="O278" s="8">
        <f t="shared" si="4"/>
        <v>966</v>
      </c>
      <c r="P278" s="14"/>
      <c r="Q278" s="14"/>
      <c r="R278" s="14"/>
      <c r="S278" s="14"/>
      <c r="T278" s="14"/>
      <c r="U278" s="14"/>
      <c r="V278" s="14"/>
      <c r="W278" s="14"/>
      <c r="X278" s="14"/>
      <c r="Y278" s="14"/>
      <c r="Z278" s="14"/>
      <c r="AA278" s="14"/>
      <c r="AB278" s="14"/>
      <c r="AC278" s="14"/>
      <c r="AD278" s="14"/>
      <c r="AE278" s="14"/>
      <c r="AF278" s="14"/>
      <c r="AG278" s="14"/>
      <c r="AH278" s="14"/>
      <c r="AI278" s="14"/>
      <c r="AJ278" s="14"/>
      <c r="AK278" s="14"/>
      <c r="AL278" s="14"/>
      <c r="AM278" s="14"/>
      <c r="AN278" s="14"/>
      <c r="AO278" s="14"/>
      <c r="AP278" s="14"/>
      <c r="AQ278" s="14"/>
      <c r="AR278" s="14"/>
      <c r="AS278" s="14"/>
      <c r="AT278" s="14"/>
      <c r="AU278" s="14"/>
      <c r="AV278" s="14">
        <v>14</v>
      </c>
      <c r="AW278" s="14"/>
      <c r="AX278" s="14"/>
      <c r="AY278" s="14"/>
      <c r="AZ278" s="14"/>
      <c r="BA278" s="14"/>
      <c r="BB278" s="9"/>
      <c r="BC278" s="7" t="s">
        <v>1572</v>
      </c>
      <c r="BD278" s="1"/>
      <c r="BE278" s="1"/>
    </row>
    <row r="279" spans="2:57" ht="222" customHeight="1" thickBot="1">
      <c r="B279" s="15"/>
      <c r="C279" s="7" t="s">
        <v>582</v>
      </c>
      <c r="D279" s="7" t="s">
        <v>2075</v>
      </c>
      <c r="E279" s="7" t="s">
        <v>45</v>
      </c>
      <c r="F279" s="7">
        <v>2020</v>
      </c>
      <c r="G279" s="7" t="s">
        <v>39</v>
      </c>
      <c r="H279" s="7" t="s">
        <v>583</v>
      </c>
      <c r="I279" s="7" t="s">
        <v>503</v>
      </c>
      <c r="J279" s="7" t="s">
        <v>504</v>
      </c>
      <c r="K279" s="7" t="s">
        <v>2016</v>
      </c>
      <c r="L279" s="7" t="s">
        <v>2009</v>
      </c>
      <c r="M279" s="11">
        <v>13</v>
      </c>
      <c r="N279" s="8">
        <v>34</v>
      </c>
      <c r="O279" s="8">
        <f t="shared" si="4"/>
        <v>442</v>
      </c>
      <c r="P279" s="14"/>
      <c r="Q279" s="14"/>
      <c r="R279" s="14"/>
      <c r="S279" s="14"/>
      <c r="T279" s="14"/>
      <c r="U279" s="14"/>
      <c r="V279" s="14"/>
      <c r="W279" s="14"/>
      <c r="X279" s="14"/>
      <c r="Y279" s="14"/>
      <c r="Z279" s="14"/>
      <c r="AA279" s="14"/>
      <c r="AB279" s="14"/>
      <c r="AC279" s="14">
        <v>13</v>
      </c>
      <c r="AD279" s="14"/>
      <c r="AE279" s="14"/>
      <c r="AF279" s="14"/>
      <c r="AG279" s="14"/>
      <c r="AH279" s="14"/>
      <c r="AI279" s="14"/>
      <c r="AJ279" s="14"/>
      <c r="AK279" s="14"/>
      <c r="AL279" s="14"/>
      <c r="AM279" s="14"/>
      <c r="AN279" s="14"/>
      <c r="AO279" s="14"/>
      <c r="AP279" s="14"/>
      <c r="AQ279" s="14"/>
      <c r="AR279" s="14"/>
      <c r="AS279" s="14"/>
      <c r="AT279" s="14"/>
      <c r="AU279" s="14"/>
      <c r="AV279" s="14"/>
      <c r="AW279" s="14"/>
      <c r="AX279" s="14"/>
      <c r="AY279" s="14"/>
      <c r="AZ279" s="14"/>
      <c r="BA279" s="14"/>
      <c r="BB279" s="9"/>
      <c r="BC279" s="7" t="s">
        <v>1574</v>
      </c>
      <c r="BD279" s="1"/>
      <c r="BE279" s="1"/>
    </row>
    <row r="280" spans="2:57" ht="36.75" customHeight="1" thickBot="1">
      <c r="B280" s="15" t="s">
        <v>1</v>
      </c>
      <c r="C280" s="7" t="s">
        <v>623</v>
      </c>
      <c r="D280" s="7" t="s">
        <v>2075</v>
      </c>
      <c r="E280" s="7" t="s">
        <v>45</v>
      </c>
      <c r="F280" s="7">
        <v>2021</v>
      </c>
      <c r="G280" s="7" t="s">
        <v>39</v>
      </c>
      <c r="H280" s="7" t="s">
        <v>624</v>
      </c>
      <c r="I280" s="7" t="s">
        <v>52</v>
      </c>
      <c r="J280" s="7" t="s">
        <v>53</v>
      </c>
      <c r="K280" s="7" t="s">
        <v>2016</v>
      </c>
      <c r="L280" s="7" t="s">
        <v>2009</v>
      </c>
      <c r="M280" s="11">
        <v>13</v>
      </c>
      <c r="N280" s="8">
        <v>42</v>
      </c>
      <c r="O280" s="8">
        <f t="shared" si="4"/>
        <v>546</v>
      </c>
      <c r="P280" s="14"/>
      <c r="Q280" s="14"/>
      <c r="R280" s="14"/>
      <c r="S280" s="14"/>
      <c r="T280" s="14"/>
      <c r="U280" s="14"/>
      <c r="V280" s="14"/>
      <c r="W280" s="14"/>
      <c r="X280" s="14"/>
      <c r="Y280" s="14"/>
      <c r="Z280" s="14"/>
      <c r="AA280" s="14"/>
      <c r="AB280" s="14"/>
      <c r="AC280" s="14">
        <v>13</v>
      </c>
      <c r="AD280" s="14"/>
      <c r="AE280" s="14"/>
      <c r="AF280" s="14"/>
      <c r="AG280" s="14"/>
      <c r="AH280" s="14"/>
      <c r="AI280" s="14"/>
      <c r="AJ280" s="14"/>
      <c r="AK280" s="14"/>
      <c r="AL280" s="14"/>
      <c r="AM280" s="14"/>
      <c r="AN280" s="14"/>
      <c r="AO280" s="14"/>
      <c r="AP280" s="14"/>
      <c r="AQ280" s="14"/>
      <c r="AR280" s="14"/>
      <c r="AS280" s="14"/>
      <c r="AT280" s="14"/>
      <c r="AU280" s="14"/>
      <c r="AV280" s="14"/>
      <c r="AW280" s="14"/>
      <c r="AX280" s="14"/>
      <c r="AY280" s="14"/>
      <c r="AZ280" s="14"/>
      <c r="BA280" s="14"/>
      <c r="BB280" s="9"/>
      <c r="BC280" s="7" t="s">
        <v>1579</v>
      </c>
      <c r="BD280" s="1"/>
      <c r="BE280" s="1"/>
    </row>
    <row r="281" spans="2:57" ht="36.75" customHeight="1" thickBot="1">
      <c r="B281" s="15" t="s">
        <v>1</v>
      </c>
      <c r="C281" s="7" t="s">
        <v>625</v>
      </c>
      <c r="D281" s="7" t="s">
        <v>2075</v>
      </c>
      <c r="E281" s="7" t="s">
        <v>45</v>
      </c>
      <c r="F281" s="7">
        <v>2021</v>
      </c>
      <c r="G281" s="7" t="s">
        <v>39</v>
      </c>
      <c r="H281" s="7" t="s">
        <v>626</v>
      </c>
      <c r="I281" s="7" t="s">
        <v>58</v>
      </c>
      <c r="J281" s="7" t="s">
        <v>59</v>
      </c>
      <c r="K281" s="7" t="s">
        <v>2016</v>
      </c>
      <c r="L281" s="7" t="s">
        <v>2009</v>
      </c>
      <c r="M281" s="11">
        <v>13</v>
      </c>
      <c r="N281" s="8">
        <v>42</v>
      </c>
      <c r="O281" s="8">
        <f t="shared" si="4"/>
        <v>546</v>
      </c>
      <c r="P281" s="14"/>
      <c r="Q281" s="14"/>
      <c r="R281" s="14"/>
      <c r="S281" s="14"/>
      <c r="T281" s="14"/>
      <c r="U281" s="14"/>
      <c r="V281" s="14"/>
      <c r="W281" s="14"/>
      <c r="X281" s="14"/>
      <c r="Y281" s="14"/>
      <c r="Z281" s="14"/>
      <c r="AA281" s="14"/>
      <c r="AB281" s="14"/>
      <c r="AC281" s="14">
        <v>13</v>
      </c>
      <c r="AD281" s="14"/>
      <c r="AE281" s="14"/>
      <c r="AF281" s="14"/>
      <c r="AG281" s="14"/>
      <c r="AH281" s="14"/>
      <c r="AI281" s="14"/>
      <c r="AJ281" s="14"/>
      <c r="AK281" s="14"/>
      <c r="AL281" s="14"/>
      <c r="AM281" s="14"/>
      <c r="AN281" s="14"/>
      <c r="AO281" s="14"/>
      <c r="AP281" s="14"/>
      <c r="AQ281" s="14"/>
      <c r="AR281" s="14"/>
      <c r="AS281" s="14"/>
      <c r="AT281" s="14"/>
      <c r="AU281" s="14"/>
      <c r="AV281" s="14"/>
      <c r="AW281" s="14"/>
      <c r="AX281" s="14"/>
      <c r="AY281" s="14"/>
      <c r="AZ281" s="14"/>
      <c r="BA281" s="14"/>
      <c r="BB281" s="9"/>
      <c r="BC281" s="7" t="s">
        <v>1580</v>
      </c>
      <c r="BD281" s="1"/>
      <c r="BE281" s="1"/>
    </row>
    <row r="282" spans="2:57" ht="295.5" customHeight="1" thickBot="1">
      <c r="B282" s="15"/>
      <c r="C282" s="7" t="s">
        <v>616</v>
      </c>
      <c r="D282" s="7" t="s">
        <v>2075</v>
      </c>
      <c r="E282" s="7" t="s">
        <v>45</v>
      </c>
      <c r="F282" s="7">
        <v>2021</v>
      </c>
      <c r="G282" s="7" t="s">
        <v>39</v>
      </c>
      <c r="H282" s="7" t="s">
        <v>617</v>
      </c>
      <c r="I282" s="7" t="s">
        <v>618</v>
      </c>
      <c r="J282" s="7" t="s">
        <v>619</v>
      </c>
      <c r="K282" s="7" t="s">
        <v>2016</v>
      </c>
      <c r="L282" s="7" t="s">
        <v>2009</v>
      </c>
      <c r="M282" s="11">
        <v>13</v>
      </c>
      <c r="N282" s="8">
        <v>32</v>
      </c>
      <c r="O282" s="8">
        <f t="shared" si="4"/>
        <v>416</v>
      </c>
      <c r="P282" s="14"/>
      <c r="Q282" s="14"/>
      <c r="R282" s="14"/>
      <c r="S282" s="14"/>
      <c r="T282" s="14"/>
      <c r="U282" s="14"/>
      <c r="V282" s="14"/>
      <c r="W282" s="14"/>
      <c r="X282" s="14"/>
      <c r="Y282" s="14"/>
      <c r="Z282" s="14"/>
      <c r="AA282" s="14"/>
      <c r="AB282" s="14"/>
      <c r="AC282" s="14">
        <v>4</v>
      </c>
      <c r="AD282" s="14">
        <v>4</v>
      </c>
      <c r="AE282" s="14">
        <v>2</v>
      </c>
      <c r="AF282" s="14">
        <v>2</v>
      </c>
      <c r="AG282" s="14">
        <v>1</v>
      </c>
      <c r="AH282" s="14"/>
      <c r="AI282" s="14"/>
      <c r="AJ282" s="14"/>
      <c r="AK282" s="14"/>
      <c r="AL282" s="14"/>
      <c r="AM282" s="14"/>
      <c r="AN282" s="14"/>
      <c r="AO282" s="14"/>
      <c r="AP282" s="14"/>
      <c r="AQ282" s="14"/>
      <c r="AR282" s="14"/>
      <c r="AS282" s="14"/>
      <c r="AT282" s="14"/>
      <c r="AU282" s="14"/>
      <c r="AV282" s="14"/>
      <c r="AW282" s="14"/>
      <c r="AX282" s="14"/>
      <c r="AY282" s="14"/>
      <c r="AZ282" s="14"/>
      <c r="BA282" s="14"/>
      <c r="BB282" s="9"/>
      <c r="BC282" s="7" t="s">
        <v>1575</v>
      </c>
      <c r="BD282" s="1"/>
      <c r="BE282" s="1"/>
    </row>
    <row r="283" spans="2:57" ht="35.25" customHeight="1" thickBot="1">
      <c r="B283" s="15" t="s">
        <v>1</v>
      </c>
      <c r="C283" s="7" t="s">
        <v>627</v>
      </c>
      <c r="D283" s="7" t="s">
        <v>2075</v>
      </c>
      <c r="E283" s="7" t="s">
        <v>45</v>
      </c>
      <c r="F283" s="7">
        <v>2021</v>
      </c>
      <c r="G283" s="7" t="s">
        <v>39</v>
      </c>
      <c r="H283" s="7" t="s">
        <v>628</v>
      </c>
      <c r="I283" s="7" t="s">
        <v>115</v>
      </c>
      <c r="J283" s="7" t="s">
        <v>116</v>
      </c>
      <c r="K283" s="7" t="s">
        <v>2016</v>
      </c>
      <c r="L283" s="7" t="s">
        <v>2009</v>
      </c>
      <c r="M283" s="11">
        <v>13</v>
      </c>
      <c r="N283" s="8">
        <v>42</v>
      </c>
      <c r="O283" s="8">
        <f t="shared" si="4"/>
        <v>546</v>
      </c>
      <c r="P283" s="14"/>
      <c r="Q283" s="14"/>
      <c r="R283" s="14"/>
      <c r="S283" s="14"/>
      <c r="T283" s="14"/>
      <c r="U283" s="14"/>
      <c r="V283" s="14"/>
      <c r="W283" s="14"/>
      <c r="X283" s="14"/>
      <c r="Y283" s="14"/>
      <c r="Z283" s="14"/>
      <c r="AA283" s="14"/>
      <c r="AB283" s="14"/>
      <c r="AC283" s="14">
        <v>13</v>
      </c>
      <c r="AD283" s="14"/>
      <c r="AE283" s="14"/>
      <c r="AF283" s="14"/>
      <c r="AG283" s="14"/>
      <c r="AH283" s="14"/>
      <c r="AI283" s="14"/>
      <c r="AJ283" s="14"/>
      <c r="AK283" s="14"/>
      <c r="AL283" s="14"/>
      <c r="AM283" s="14"/>
      <c r="AN283" s="14"/>
      <c r="AO283" s="14"/>
      <c r="AP283" s="14"/>
      <c r="AQ283" s="14"/>
      <c r="AR283" s="14"/>
      <c r="AS283" s="14"/>
      <c r="AT283" s="14"/>
      <c r="AU283" s="14"/>
      <c r="AV283" s="14"/>
      <c r="AW283" s="14"/>
      <c r="AX283" s="14"/>
      <c r="AY283" s="14"/>
      <c r="AZ283" s="14"/>
      <c r="BA283" s="14"/>
      <c r="BB283" s="9"/>
      <c r="BC283" s="7" t="s">
        <v>1581</v>
      </c>
      <c r="BD283" s="1"/>
      <c r="BE283" s="1"/>
    </row>
    <row r="284" spans="2:57" ht="241.5" customHeight="1" thickBot="1">
      <c r="B284" s="15"/>
      <c r="C284" s="7" t="s">
        <v>597</v>
      </c>
      <c r="D284" s="7" t="s">
        <v>2075</v>
      </c>
      <c r="E284" s="7" t="s">
        <v>45</v>
      </c>
      <c r="F284" s="7">
        <v>2021</v>
      </c>
      <c r="G284" s="7" t="s">
        <v>39</v>
      </c>
      <c r="H284" s="7" t="s">
        <v>598</v>
      </c>
      <c r="I284" s="7" t="s">
        <v>599</v>
      </c>
      <c r="J284" s="7" t="s">
        <v>600</v>
      </c>
      <c r="K284" s="7" t="s">
        <v>2016</v>
      </c>
      <c r="L284" s="7" t="s">
        <v>2009</v>
      </c>
      <c r="M284" s="11">
        <v>13</v>
      </c>
      <c r="N284" s="8">
        <v>32</v>
      </c>
      <c r="O284" s="8">
        <f t="shared" si="4"/>
        <v>416</v>
      </c>
      <c r="P284" s="14"/>
      <c r="Q284" s="14"/>
      <c r="R284" s="14"/>
      <c r="S284" s="14"/>
      <c r="T284" s="14"/>
      <c r="U284" s="14"/>
      <c r="V284" s="14"/>
      <c r="W284" s="14"/>
      <c r="X284" s="14"/>
      <c r="Y284" s="14"/>
      <c r="Z284" s="14"/>
      <c r="AA284" s="14"/>
      <c r="AB284" s="14">
        <v>1</v>
      </c>
      <c r="AC284" s="14">
        <v>12</v>
      </c>
      <c r="AD284" s="14"/>
      <c r="AE284" s="14"/>
      <c r="AF284" s="14"/>
      <c r="AG284" s="14"/>
      <c r="AH284" s="14"/>
      <c r="AI284" s="14"/>
      <c r="AJ284" s="14"/>
      <c r="AK284" s="14"/>
      <c r="AL284" s="14"/>
      <c r="AM284" s="14"/>
      <c r="AN284" s="14"/>
      <c r="AO284" s="14"/>
      <c r="AP284" s="14"/>
      <c r="AQ284" s="14"/>
      <c r="AR284" s="14"/>
      <c r="AS284" s="14"/>
      <c r="AT284" s="14"/>
      <c r="AU284" s="14"/>
      <c r="AV284" s="14"/>
      <c r="AW284" s="14"/>
      <c r="AX284" s="14"/>
      <c r="AY284" s="14"/>
      <c r="AZ284" s="14"/>
      <c r="BA284" s="14"/>
      <c r="BB284" s="9"/>
      <c r="BC284" s="7" t="s">
        <v>1565</v>
      </c>
      <c r="BD284" s="1"/>
      <c r="BE284" s="1"/>
    </row>
    <row r="285" spans="2:57" ht="35.25" customHeight="1" thickBot="1">
      <c r="B285" s="15" t="s">
        <v>1</v>
      </c>
      <c r="C285" s="7" t="s">
        <v>631</v>
      </c>
      <c r="D285" s="7" t="s">
        <v>2075</v>
      </c>
      <c r="E285" s="7" t="s">
        <v>45</v>
      </c>
      <c r="F285" s="7">
        <v>2021</v>
      </c>
      <c r="G285" s="7" t="s">
        <v>39</v>
      </c>
      <c r="H285" s="7" t="s">
        <v>632</v>
      </c>
      <c r="I285" s="7" t="s">
        <v>633</v>
      </c>
      <c r="J285" s="7" t="s">
        <v>634</v>
      </c>
      <c r="K285" s="7" t="s">
        <v>2016</v>
      </c>
      <c r="L285" s="7" t="s">
        <v>2009</v>
      </c>
      <c r="M285" s="11">
        <v>13</v>
      </c>
      <c r="N285" s="8">
        <v>32</v>
      </c>
      <c r="O285" s="8">
        <f t="shared" si="4"/>
        <v>416</v>
      </c>
      <c r="P285" s="14"/>
      <c r="Q285" s="14"/>
      <c r="R285" s="14"/>
      <c r="S285" s="14"/>
      <c r="T285" s="14"/>
      <c r="U285" s="14"/>
      <c r="V285" s="14"/>
      <c r="W285" s="14"/>
      <c r="X285" s="14"/>
      <c r="Y285" s="14"/>
      <c r="Z285" s="14"/>
      <c r="AA285" s="14"/>
      <c r="AB285" s="14"/>
      <c r="AC285" s="14">
        <v>13</v>
      </c>
      <c r="AD285" s="14"/>
      <c r="AE285" s="14"/>
      <c r="AF285" s="14"/>
      <c r="AG285" s="14"/>
      <c r="AH285" s="14"/>
      <c r="AI285" s="14"/>
      <c r="AJ285" s="14"/>
      <c r="AK285" s="14"/>
      <c r="AL285" s="14"/>
      <c r="AM285" s="14"/>
      <c r="AN285" s="14"/>
      <c r="AO285" s="14"/>
      <c r="AP285" s="14"/>
      <c r="AQ285" s="14"/>
      <c r="AR285" s="14"/>
      <c r="AS285" s="14"/>
      <c r="AT285" s="14"/>
      <c r="AU285" s="14"/>
      <c r="AV285" s="14"/>
      <c r="AW285" s="14"/>
      <c r="AX285" s="14"/>
      <c r="AY285" s="14"/>
      <c r="AZ285" s="14"/>
      <c r="BA285" s="14"/>
      <c r="BB285" s="9"/>
      <c r="BC285" s="7" t="s">
        <v>1584</v>
      </c>
      <c r="BD285" s="1"/>
      <c r="BE285" s="1"/>
    </row>
    <row r="286" spans="2:57" ht="35.25" customHeight="1" thickBot="1">
      <c r="B286" s="15" t="s">
        <v>1</v>
      </c>
      <c r="C286" s="7" t="s">
        <v>635</v>
      </c>
      <c r="D286" s="7" t="s">
        <v>2075</v>
      </c>
      <c r="E286" s="7" t="s">
        <v>45</v>
      </c>
      <c r="F286" s="7">
        <v>2021</v>
      </c>
      <c r="G286" s="7" t="s">
        <v>39</v>
      </c>
      <c r="H286" s="7" t="s">
        <v>636</v>
      </c>
      <c r="I286" s="7" t="s">
        <v>637</v>
      </c>
      <c r="J286" s="7" t="s">
        <v>638</v>
      </c>
      <c r="K286" s="7" t="s">
        <v>2016</v>
      </c>
      <c r="L286" s="7" t="s">
        <v>2009</v>
      </c>
      <c r="M286" s="11">
        <v>13</v>
      </c>
      <c r="N286" s="8">
        <v>32</v>
      </c>
      <c r="O286" s="8">
        <f t="shared" si="4"/>
        <v>416</v>
      </c>
      <c r="P286" s="14"/>
      <c r="Q286" s="14"/>
      <c r="R286" s="14"/>
      <c r="S286" s="14"/>
      <c r="T286" s="14"/>
      <c r="U286" s="14"/>
      <c r="V286" s="14"/>
      <c r="W286" s="14"/>
      <c r="X286" s="14"/>
      <c r="Y286" s="14"/>
      <c r="Z286" s="14"/>
      <c r="AA286" s="14"/>
      <c r="AB286" s="14"/>
      <c r="AC286" s="14">
        <v>13</v>
      </c>
      <c r="AD286" s="14"/>
      <c r="AE286" s="14"/>
      <c r="AF286" s="14"/>
      <c r="AG286" s="14"/>
      <c r="AH286" s="14"/>
      <c r="AI286" s="14"/>
      <c r="AJ286" s="14"/>
      <c r="AK286" s="14"/>
      <c r="AL286" s="14"/>
      <c r="AM286" s="14"/>
      <c r="AN286" s="14"/>
      <c r="AO286" s="14"/>
      <c r="AP286" s="14"/>
      <c r="AQ286" s="14"/>
      <c r="AR286" s="14"/>
      <c r="AS286" s="14"/>
      <c r="AT286" s="14"/>
      <c r="AU286" s="14"/>
      <c r="AV286" s="14"/>
      <c r="AW286" s="14"/>
      <c r="AX286" s="14"/>
      <c r="AY286" s="14"/>
      <c r="AZ286" s="14"/>
      <c r="BA286" s="14"/>
      <c r="BB286" s="9"/>
      <c r="BC286" s="7" t="s">
        <v>1585</v>
      </c>
      <c r="BD286" s="1"/>
      <c r="BE286" s="1"/>
    </row>
    <row r="287" spans="2:57" ht="35.25" customHeight="1" thickBot="1">
      <c r="B287" s="15" t="s">
        <v>1</v>
      </c>
      <c r="C287" s="7" t="s">
        <v>639</v>
      </c>
      <c r="D287" s="7" t="s">
        <v>2075</v>
      </c>
      <c r="E287" s="7" t="s">
        <v>45</v>
      </c>
      <c r="F287" s="7">
        <v>2021</v>
      </c>
      <c r="G287" s="7" t="s">
        <v>39</v>
      </c>
      <c r="H287" s="7" t="s">
        <v>640</v>
      </c>
      <c r="I287" s="7" t="s">
        <v>296</v>
      </c>
      <c r="J287" s="7" t="s">
        <v>297</v>
      </c>
      <c r="K287" s="7" t="s">
        <v>2016</v>
      </c>
      <c r="L287" s="7" t="s">
        <v>2010</v>
      </c>
      <c r="M287" s="11">
        <v>13</v>
      </c>
      <c r="N287" s="8">
        <v>49</v>
      </c>
      <c r="O287" s="8">
        <f t="shared" si="4"/>
        <v>637</v>
      </c>
      <c r="P287" s="14"/>
      <c r="Q287" s="14"/>
      <c r="R287" s="14"/>
      <c r="S287" s="14"/>
      <c r="T287" s="14"/>
      <c r="U287" s="14"/>
      <c r="V287" s="14"/>
      <c r="W287" s="14"/>
      <c r="X287" s="14"/>
      <c r="Y287" s="14"/>
      <c r="Z287" s="14"/>
      <c r="AA287" s="14"/>
      <c r="AB287" s="14"/>
      <c r="AC287" s="14">
        <v>13</v>
      </c>
      <c r="AD287" s="14"/>
      <c r="AE287" s="14"/>
      <c r="AF287" s="14"/>
      <c r="AG287" s="14"/>
      <c r="AH287" s="14"/>
      <c r="AI287" s="14"/>
      <c r="AJ287" s="14"/>
      <c r="AK287" s="14"/>
      <c r="AL287" s="14"/>
      <c r="AM287" s="14"/>
      <c r="AN287" s="14"/>
      <c r="AO287" s="14"/>
      <c r="AP287" s="14"/>
      <c r="AQ287" s="14"/>
      <c r="AR287" s="14"/>
      <c r="AS287" s="14"/>
      <c r="AT287" s="14"/>
      <c r="AU287" s="14"/>
      <c r="AV287" s="14"/>
      <c r="AW287" s="14"/>
      <c r="AX287" s="14"/>
      <c r="AY287" s="14"/>
      <c r="AZ287" s="14"/>
      <c r="BA287" s="14"/>
      <c r="BB287" s="9"/>
      <c r="BC287" s="7" t="s">
        <v>1586</v>
      </c>
      <c r="BD287" s="1"/>
      <c r="BE287" s="1"/>
    </row>
    <row r="288" spans="2:57" ht="35.25" customHeight="1" thickBot="1">
      <c r="B288" s="15" t="s">
        <v>1</v>
      </c>
      <c r="C288" s="7" t="s">
        <v>641</v>
      </c>
      <c r="D288" s="7" t="s">
        <v>1228</v>
      </c>
      <c r="E288" s="7" t="s">
        <v>45</v>
      </c>
      <c r="F288" s="7">
        <v>2021</v>
      </c>
      <c r="G288" s="7" t="s">
        <v>39</v>
      </c>
      <c r="H288" s="7" t="s">
        <v>107</v>
      </c>
      <c r="I288" s="7" t="s">
        <v>642</v>
      </c>
      <c r="J288" s="7" t="s">
        <v>643</v>
      </c>
      <c r="K288" s="7" t="s">
        <v>2021</v>
      </c>
      <c r="L288" s="7" t="s">
        <v>2011</v>
      </c>
      <c r="M288" s="11">
        <v>13</v>
      </c>
      <c r="N288" s="8">
        <v>59</v>
      </c>
      <c r="O288" s="8">
        <f t="shared" si="4"/>
        <v>767</v>
      </c>
      <c r="P288" s="14"/>
      <c r="Q288" s="14"/>
      <c r="R288" s="14"/>
      <c r="S288" s="14"/>
      <c r="T288" s="14"/>
      <c r="U288" s="14"/>
      <c r="V288" s="14"/>
      <c r="W288" s="14"/>
      <c r="X288" s="14"/>
      <c r="Y288" s="14"/>
      <c r="Z288" s="14"/>
      <c r="AA288" s="14"/>
      <c r="AB288" s="14"/>
      <c r="AC288" s="14">
        <v>13</v>
      </c>
      <c r="AD288" s="14"/>
      <c r="AE288" s="14"/>
      <c r="AF288" s="14"/>
      <c r="AG288" s="14"/>
      <c r="AH288" s="14"/>
      <c r="AI288" s="14"/>
      <c r="AJ288" s="14"/>
      <c r="AK288" s="14"/>
      <c r="AL288" s="14"/>
      <c r="AM288" s="14"/>
      <c r="AN288" s="14"/>
      <c r="AO288" s="14"/>
      <c r="AP288" s="14"/>
      <c r="AQ288" s="14"/>
      <c r="AR288" s="14"/>
      <c r="AS288" s="14"/>
      <c r="AT288" s="14"/>
      <c r="AU288" s="14"/>
      <c r="AV288" s="14"/>
      <c r="AW288" s="14"/>
      <c r="AX288" s="14"/>
      <c r="AY288" s="14"/>
      <c r="AZ288" s="14"/>
      <c r="BA288" s="14"/>
      <c r="BB288" s="9"/>
      <c r="BC288" s="7" t="s">
        <v>1587</v>
      </c>
      <c r="BD288" s="1"/>
      <c r="BE288" s="1"/>
    </row>
    <row r="289" spans="2:57" ht="171.75" customHeight="1" thickBot="1">
      <c r="B289" s="15"/>
      <c r="C289" s="7" t="s">
        <v>644</v>
      </c>
      <c r="D289" s="7" t="s">
        <v>1228</v>
      </c>
      <c r="E289" s="7" t="s">
        <v>45</v>
      </c>
      <c r="F289" s="7">
        <v>2021</v>
      </c>
      <c r="G289" s="7" t="s">
        <v>39</v>
      </c>
      <c r="H289" s="7" t="s">
        <v>57</v>
      </c>
      <c r="I289" s="7" t="s">
        <v>645</v>
      </c>
      <c r="J289" s="7" t="s">
        <v>646</v>
      </c>
      <c r="K289" s="7" t="s">
        <v>2020</v>
      </c>
      <c r="L289" s="7" t="s">
        <v>2011</v>
      </c>
      <c r="M289" s="11">
        <v>13</v>
      </c>
      <c r="N289" s="8">
        <v>75</v>
      </c>
      <c r="O289" s="8">
        <f t="shared" si="4"/>
        <v>975</v>
      </c>
      <c r="P289" s="14"/>
      <c r="Q289" s="14"/>
      <c r="R289" s="14"/>
      <c r="S289" s="14"/>
      <c r="T289" s="14"/>
      <c r="U289" s="14"/>
      <c r="V289" s="14"/>
      <c r="W289" s="14"/>
      <c r="X289" s="14"/>
      <c r="Y289" s="14"/>
      <c r="Z289" s="14"/>
      <c r="AA289" s="14"/>
      <c r="AB289" s="14"/>
      <c r="AC289" s="14">
        <v>13</v>
      </c>
      <c r="AD289" s="14"/>
      <c r="AE289" s="14"/>
      <c r="AF289" s="14"/>
      <c r="AG289" s="14"/>
      <c r="AH289" s="14"/>
      <c r="AI289" s="14"/>
      <c r="AJ289" s="14"/>
      <c r="AK289" s="14"/>
      <c r="AL289" s="14"/>
      <c r="AM289" s="14"/>
      <c r="AN289" s="14"/>
      <c r="AO289" s="14"/>
      <c r="AP289" s="14"/>
      <c r="AQ289" s="14"/>
      <c r="AR289" s="14"/>
      <c r="AS289" s="14"/>
      <c r="AT289" s="14"/>
      <c r="AU289" s="14"/>
      <c r="AV289" s="14"/>
      <c r="AW289" s="14"/>
      <c r="AX289" s="14"/>
      <c r="AY289" s="14"/>
      <c r="AZ289" s="14"/>
      <c r="BA289" s="14"/>
      <c r="BB289" s="9"/>
      <c r="BC289" s="7" t="s">
        <v>1588</v>
      </c>
      <c r="BD289" s="1"/>
      <c r="BE289" s="1"/>
    </row>
    <row r="290" spans="2:57" ht="35.25" customHeight="1" thickBot="1">
      <c r="B290" s="15" t="s">
        <v>1</v>
      </c>
      <c r="C290" s="7" t="s">
        <v>649</v>
      </c>
      <c r="D290" s="7" t="s">
        <v>66</v>
      </c>
      <c r="E290" s="7" t="s">
        <v>45</v>
      </c>
      <c r="F290" s="7">
        <v>2021</v>
      </c>
      <c r="G290" s="7" t="s">
        <v>39</v>
      </c>
      <c r="H290" s="7" t="s">
        <v>650</v>
      </c>
      <c r="I290" s="7" t="s">
        <v>563</v>
      </c>
      <c r="J290" s="7" t="s">
        <v>564</v>
      </c>
      <c r="K290" s="7" t="s">
        <v>2035</v>
      </c>
      <c r="L290" s="7" t="s">
        <v>2009</v>
      </c>
      <c r="M290" s="11">
        <v>13</v>
      </c>
      <c r="N290" s="8">
        <v>49</v>
      </c>
      <c r="O290" s="8">
        <f t="shared" si="4"/>
        <v>637</v>
      </c>
      <c r="P290" s="14"/>
      <c r="Q290" s="14"/>
      <c r="R290" s="14"/>
      <c r="S290" s="14"/>
      <c r="T290" s="14"/>
      <c r="U290" s="14"/>
      <c r="V290" s="14"/>
      <c r="W290" s="14"/>
      <c r="X290" s="14"/>
      <c r="Y290" s="14"/>
      <c r="Z290" s="14"/>
      <c r="AA290" s="14"/>
      <c r="AB290" s="14"/>
      <c r="AC290" s="14">
        <v>13</v>
      </c>
      <c r="AD290" s="14"/>
      <c r="AE290" s="14"/>
      <c r="AF290" s="14"/>
      <c r="AG290" s="14"/>
      <c r="AH290" s="14"/>
      <c r="AI290" s="14"/>
      <c r="AJ290" s="14"/>
      <c r="AK290" s="14"/>
      <c r="AL290" s="14"/>
      <c r="AM290" s="14"/>
      <c r="AN290" s="14"/>
      <c r="AO290" s="14"/>
      <c r="AP290" s="14"/>
      <c r="AQ290" s="14"/>
      <c r="AR290" s="14"/>
      <c r="AS290" s="14"/>
      <c r="AT290" s="14"/>
      <c r="AU290" s="14"/>
      <c r="AV290" s="14"/>
      <c r="AW290" s="14"/>
      <c r="AX290" s="14"/>
      <c r="AY290" s="14"/>
      <c r="AZ290" s="14"/>
      <c r="BA290" s="14"/>
      <c r="BB290" s="9"/>
      <c r="BC290" s="7" t="s">
        <v>1590</v>
      </c>
      <c r="BD290" s="1"/>
      <c r="BE290" s="1"/>
    </row>
    <row r="291" spans="2:57" ht="295.5" customHeight="1" thickBot="1">
      <c r="B291" s="15" t="s">
        <v>35</v>
      </c>
      <c r="C291" s="7" t="s">
        <v>474</v>
      </c>
      <c r="D291" s="7" t="s">
        <v>2075</v>
      </c>
      <c r="E291" s="7" t="s">
        <v>45</v>
      </c>
      <c r="F291" s="7">
        <v>2018</v>
      </c>
      <c r="G291" s="7" t="s">
        <v>39</v>
      </c>
      <c r="H291" s="7" t="s">
        <v>237</v>
      </c>
      <c r="I291" s="7" t="s">
        <v>347</v>
      </c>
      <c r="J291" s="7" t="s">
        <v>348</v>
      </c>
      <c r="K291" s="7" t="s">
        <v>2016</v>
      </c>
      <c r="L291" s="7" t="s">
        <v>2009</v>
      </c>
      <c r="M291" s="11">
        <v>13</v>
      </c>
      <c r="N291" s="8">
        <v>29</v>
      </c>
      <c r="O291" s="8">
        <f t="shared" si="4"/>
        <v>377</v>
      </c>
      <c r="P291" s="14"/>
      <c r="Q291" s="14"/>
      <c r="R291" s="14"/>
      <c r="S291" s="14"/>
      <c r="T291" s="14"/>
      <c r="U291" s="14"/>
      <c r="V291" s="14"/>
      <c r="W291" s="14"/>
      <c r="X291" s="14"/>
      <c r="Y291" s="14"/>
      <c r="Z291" s="14"/>
      <c r="AA291" s="14"/>
      <c r="AB291" s="14"/>
      <c r="AC291" s="14">
        <v>11</v>
      </c>
      <c r="AD291" s="14">
        <v>1</v>
      </c>
      <c r="AE291" s="14">
        <v>1</v>
      </c>
      <c r="AF291" s="14"/>
      <c r="AG291" s="14"/>
      <c r="AH291" s="14"/>
      <c r="AI291" s="14"/>
      <c r="AJ291" s="14"/>
      <c r="AK291" s="14"/>
      <c r="AL291" s="14"/>
      <c r="AM291" s="14"/>
      <c r="AN291" s="14"/>
      <c r="AO291" s="14"/>
      <c r="AP291" s="14"/>
      <c r="AQ291" s="14"/>
      <c r="AR291" s="14"/>
      <c r="AS291" s="14"/>
      <c r="AT291" s="14"/>
      <c r="AU291" s="14"/>
      <c r="AV291" s="14"/>
      <c r="AW291" s="14"/>
      <c r="AX291" s="14"/>
      <c r="AY291" s="14"/>
      <c r="AZ291" s="14"/>
      <c r="BA291" s="14"/>
      <c r="BB291" s="9"/>
      <c r="BC291" s="7" t="s">
        <v>1636</v>
      </c>
      <c r="BD291" s="1"/>
      <c r="BE291" s="1"/>
    </row>
    <row r="292" spans="2:57" ht="43.5" customHeight="1" thickBot="1">
      <c r="B292" s="15" t="s">
        <v>1</v>
      </c>
      <c r="C292" s="7" t="s">
        <v>531</v>
      </c>
      <c r="D292" s="7" t="s">
        <v>501</v>
      </c>
      <c r="E292" s="7" t="s">
        <v>45</v>
      </c>
      <c r="F292" s="7">
        <v>2020</v>
      </c>
      <c r="G292" s="7" t="s">
        <v>39</v>
      </c>
      <c r="H292" s="7" t="s">
        <v>532</v>
      </c>
      <c r="I292" s="7" t="s">
        <v>141</v>
      </c>
      <c r="J292" s="7" t="s">
        <v>142</v>
      </c>
      <c r="K292" s="7" t="s">
        <v>2016</v>
      </c>
      <c r="L292" s="7" t="s">
        <v>2007</v>
      </c>
      <c r="M292" s="11">
        <v>13</v>
      </c>
      <c r="N292" s="8">
        <v>55</v>
      </c>
      <c r="O292" s="8">
        <f t="shared" si="4"/>
        <v>715</v>
      </c>
      <c r="P292" s="14"/>
      <c r="Q292" s="14"/>
      <c r="R292" s="14"/>
      <c r="S292" s="14"/>
      <c r="T292" s="14"/>
      <c r="U292" s="14"/>
      <c r="V292" s="14"/>
      <c r="W292" s="14"/>
      <c r="X292" s="14"/>
      <c r="Y292" s="14"/>
      <c r="Z292" s="14"/>
      <c r="AA292" s="14"/>
      <c r="AB292" s="14"/>
      <c r="AC292" s="14">
        <v>13</v>
      </c>
      <c r="AD292" s="14"/>
      <c r="AE292" s="14"/>
      <c r="AF292" s="14"/>
      <c r="AG292" s="14"/>
      <c r="AH292" s="14"/>
      <c r="AI292" s="14"/>
      <c r="AJ292" s="14"/>
      <c r="AK292" s="14"/>
      <c r="AL292" s="14"/>
      <c r="AM292" s="14"/>
      <c r="AN292" s="14"/>
      <c r="AO292" s="14"/>
      <c r="AP292" s="14"/>
      <c r="AQ292" s="14"/>
      <c r="AR292" s="14"/>
      <c r="AS292" s="14"/>
      <c r="AT292" s="14"/>
      <c r="AU292" s="14"/>
      <c r="AV292" s="14"/>
      <c r="AW292" s="14"/>
      <c r="AX292" s="14"/>
      <c r="AY292" s="14"/>
      <c r="AZ292" s="14"/>
      <c r="BA292" s="14"/>
      <c r="BB292" s="9"/>
      <c r="BC292" s="7" t="s">
        <v>1527</v>
      </c>
      <c r="BD292" s="1"/>
      <c r="BE292" s="1"/>
    </row>
    <row r="293" spans="2:57" ht="295.5" customHeight="1" thickBot="1">
      <c r="B293" s="15"/>
      <c r="C293" s="7" t="s">
        <v>732</v>
      </c>
      <c r="D293" s="7" t="s">
        <v>80</v>
      </c>
      <c r="E293" s="7" t="s">
        <v>45</v>
      </c>
      <c r="F293" s="7">
        <v>2021</v>
      </c>
      <c r="G293" s="7" t="s">
        <v>61</v>
      </c>
      <c r="H293" s="7" t="s">
        <v>258</v>
      </c>
      <c r="I293" s="7" t="s">
        <v>314</v>
      </c>
      <c r="J293" s="7" t="s">
        <v>315</v>
      </c>
      <c r="K293" s="7" t="s">
        <v>2019</v>
      </c>
      <c r="L293" s="7" t="s">
        <v>2008</v>
      </c>
      <c r="M293" s="11">
        <v>13</v>
      </c>
      <c r="N293" s="8">
        <v>49</v>
      </c>
      <c r="O293" s="8">
        <f t="shared" si="4"/>
        <v>637</v>
      </c>
      <c r="P293" s="14"/>
      <c r="Q293" s="14"/>
      <c r="R293" s="14"/>
      <c r="S293" s="14"/>
      <c r="T293" s="14"/>
      <c r="U293" s="14"/>
      <c r="V293" s="14"/>
      <c r="W293" s="14"/>
      <c r="X293" s="14"/>
      <c r="Y293" s="14"/>
      <c r="Z293" s="14"/>
      <c r="AA293" s="14"/>
      <c r="AB293" s="14"/>
      <c r="AC293" s="14">
        <v>11</v>
      </c>
      <c r="AD293" s="14">
        <v>1</v>
      </c>
      <c r="AE293" s="14">
        <v>1</v>
      </c>
      <c r="AF293" s="14"/>
      <c r="AG293" s="14"/>
      <c r="AH293" s="14"/>
      <c r="AI293" s="14"/>
      <c r="AJ293" s="14"/>
      <c r="AK293" s="14"/>
      <c r="AL293" s="14"/>
      <c r="AM293" s="14"/>
      <c r="AN293" s="14"/>
      <c r="AO293" s="14"/>
      <c r="AP293" s="14"/>
      <c r="AQ293" s="14"/>
      <c r="AR293" s="14"/>
      <c r="AS293" s="14"/>
      <c r="AT293" s="14"/>
      <c r="AU293" s="14"/>
      <c r="AV293" s="14"/>
      <c r="AW293" s="14"/>
      <c r="AX293" s="14"/>
      <c r="AY293" s="14"/>
      <c r="AZ293" s="14"/>
      <c r="BA293" s="14"/>
      <c r="BB293" s="9"/>
      <c r="BC293" s="7" t="s">
        <v>1639</v>
      </c>
      <c r="BD293" s="1"/>
      <c r="BE293" s="1"/>
    </row>
    <row r="294" spans="2:57" ht="27" customHeight="1" thickBot="1">
      <c r="B294" s="15" t="s">
        <v>1</v>
      </c>
      <c r="C294" s="7" t="s">
        <v>653</v>
      </c>
      <c r="D294" s="7" t="s">
        <v>80</v>
      </c>
      <c r="E294" s="7" t="s">
        <v>45</v>
      </c>
      <c r="F294" s="7">
        <v>2020</v>
      </c>
      <c r="G294" s="7" t="s">
        <v>61</v>
      </c>
      <c r="H294" s="7" t="s">
        <v>258</v>
      </c>
      <c r="I294" s="7" t="s">
        <v>117</v>
      </c>
      <c r="J294" s="7" t="s">
        <v>118</v>
      </c>
      <c r="K294" s="7" t="s">
        <v>2041</v>
      </c>
      <c r="L294" s="7" t="s">
        <v>2014</v>
      </c>
      <c r="M294" s="11">
        <v>13</v>
      </c>
      <c r="N294" s="8">
        <v>64</v>
      </c>
      <c r="O294" s="8">
        <f t="shared" si="4"/>
        <v>832</v>
      </c>
      <c r="P294" s="14"/>
      <c r="Q294" s="14"/>
      <c r="R294" s="14"/>
      <c r="S294" s="14"/>
      <c r="T294" s="14"/>
      <c r="U294" s="14"/>
      <c r="V294" s="14"/>
      <c r="W294" s="14"/>
      <c r="X294" s="14"/>
      <c r="Y294" s="14"/>
      <c r="Z294" s="14"/>
      <c r="AA294" s="14"/>
      <c r="AB294" s="14"/>
      <c r="AC294" s="14">
        <v>13</v>
      </c>
      <c r="AD294" s="14"/>
      <c r="AE294" s="14"/>
      <c r="AF294" s="14"/>
      <c r="AG294" s="14"/>
      <c r="AH294" s="14"/>
      <c r="AI294" s="14"/>
      <c r="AJ294" s="14"/>
      <c r="AK294" s="14"/>
      <c r="AL294" s="14"/>
      <c r="AM294" s="14"/>
      <c r="AN294" s="14"/>
      <c r="AO294" s="14"/>
      <c r="AP294" s="14"/>
      <c r="AQ294" s="14"/>
      <c r="AR294" s="14"/>
      <c r="AS294" s="14"/>
      <c r="AT294" s="14"/>
      <c r="AU294" s="14"/>
      <c r="AV294" s="14"/>
      <c r="AW294" s="14"/>
      <c r="AX294" s="14"/>
      <c r="AY294" s="14"/>
      <c r="AZ294" s="14"/>
      <c r="BA294" s="14"/>
      <c r="BB294" s="9"/>
      <c r="BC294" s="7" t="s">
        <v>1592</v>
      </c>
      <c r="BD294" s="1"/>
      <c r="BE294" s="1"/>
    </row>
    <row r="295" spans="2:57" ht="27" customHeight="1" thickBot="1">
      <c r="B295" s="15" t="s">
        <v>1</v>
      </c>
      <c r="C295" s="7" t="s">
        <v>654</v>
      </c>
      <c r="D295" s="7" t="s">
        <v>80</v>
      </c>
      <c r="E295" s="7" t="s">
        <v>45</v>
      </c>
      <c r="F295" s="7">
        <v>2020</v>
      </c>
      <c r="G295" s="7" t="s">
        <v>61</v>
      </c>
      <c r="H295" s="7" t="s">
        <v>202</v>
      </c>
      <c r="I295" s="7" t="s">
        <v>655</v>
      </c>
      <c r="J295" s="7" t="s">
        <v>656</v>
      </c>
      <c r="K295" s="7" t="s">
        <v>2027</v>
      </c>
      <c r="L295" s="7" t="s">
        <v>2014</v>
      </c>
      <c r="M295" s="11">
        <v>13</v>
      </c>
      <c r="N295" s="8">
        <v>49</v>
      </c>
      <c r="O295" s="8">
        <f t="shared" si="4"/>
        <v>637</v>
      </c>
      <c r="P295" s="14"/>
      <c r="Q295" s="14"/>
      <c r="R295" s="14"/>
      <c r="S295" s="14"/>
      <c r="T295" s="14"/>
      <c r="U295" s="14"/>
      <c r="V295" s="14"/>
      <c r="W295" s="14"/>
      <c r="X295" s="14"/>
      <c r="Y295" s="14"/>
      <c r="Z295" s="14"/>
      <c r="AA295" s="14"/>
      <c r="AB295" s="14"/>
      <c r="AC295" s="14">
        <v>13</v>
      </c>
      <c r="AD295" s="14"/>
      <c r="AE295" s="14"/>
      <c r="AF295" s="14"/>
      <c r="AG295" s="14"/>
      <c r="AH295" s="14"/>
      <c r="AI295" s="14"/>
      <c r="AJ295" s="14"/>
      <c r="AK295" s="14"/>
      <c r="AL295" s="14"/>
      <c r="AM295" s="14"/>
      <c r="AN295" s="14"/>
      <c r="AO295" s="14"/>
      <c r="AP295" s="14"/>
      <c r="AQ295" s="14"/>
      <c r="AR295" s="14"/>
      <c r="AS295" s="14"/>
      <c r="AT295" s="14"/>
      <c r="AU295" s="14"/>
      <c r="AV295" s="14"/>
      <c r="AW295" s="14"/>
      <c r="AX295" s="14"/>
      <c r="AY295" s="14"/>
      <c r="AZ295" s="14"/>
      <c r="BA295" s="14"/>
      <c r="BB295" s="9"/>
      <c r="BC295" s="7" t="s">
        <v>1593</v>
      </c>
      <c r="BD295" s="1"/>
      <c r="BE295" s="1"/>
    </row>
    <row r="296" spans="2:57" ht="27" customHeight="1" thickBot="1">
      <c r="B296" s="15" t="s">
        <v>1</v>
      </c>
      <c r="C296" s="7" t="s">
        <v>685</v>
      </c>
      <c r="D296" s="7" t="s">
        <v>80</v>
      </c>
      <c r="E296" s="7" t="s">
        <v>45</v>
      </c>
      <c r="F296" s="7">
        <v>2020</v>
      </c>
      <c r="G296" s="7" t="s">
        <v>61</v>
      </c>
      <c r="H296" s="7" t="s">
        <v>292</v>
      </c>
      <c r="I296" s="7" t="s">
        <v>126</v>
      </c>
      <c r="J296" s="7" t="s">
        <v>127</v>
      </c>
      <c r="K296" s="7" t="s">
        <v>2022</v>
      </c>
      <c r="L296" s="7" t="s">
        <v>2014</v>
      </c>
      <c r="M296" s="11">
        <v>13</v>
      </c>
      <c r="N296" s="8">
        <v>49</v>
      </c>
      <c r="O296" s="8">
        <f t="shared" si="4"/>
        <v>637</v>
      </c>
      <c r="P296" s="14"/>
      <c r="Q296" s="14"/>
      <c r="R296" s="14"/>
      <c r="S296" s="14"/>
      <c r="T296" s="14"/>
      <c r="U296" s="14"/>
      <c r="V296" s="14"/>
      <c r="W296" s="14"/>
      <c r="X296" s="14"/>
      <c r="Y296" s="14"/>
      <c r="Z296" s="14"/>
      <c r="AA296" s="14"/>
      <c r="AB296" s="14"/>
      <c r="AC296" s="14">
        <v>13</v>
      </c>
      <c r="AD296" s="14"/>
      <c r="AE296" s="14"/>
      <c r="AF296" s="14"/>
      <c r="AG296" s="14"/>
      <c r="AH296" s="14"/>
      <c r="AI296" s="14"/>
      <c r="AJ296" s="14"/>
      <c r="AK296" s="14"/>
      <c r="AL296" s="14"/>
      <c r="AM296" s="14"/>
      <c r="AN296" s="14"/>
      <c r="AO296" s="14"/>
      <c r="AP296" s="14"/>
      <c r="AQ296" s="14"/>
      <c r="AR296" s="14"/>
      <c r="AS296" s="14"/>
      <c r="AT296" s="14"/>
      <c r="AU296" s="14"/>
      <c r="AV296" s="14"/>
      <c r="AW296" s="14"/>
      <c r="AX296" s="14"/>
      <c r="AY296" s="14"/>
      <c r="AZ296" s="14"/>
      <c r="BA296" s="14"/>
      <c r="BB296" s="9"/>
      <c r="BC296" s="7" t="s">
        <v>1609</v>
      </c>
      <c r="BD296" s="1"/>
      <c r="BE296" s="1"/>
    </row>
    <row r="297" spans="2:57" ht="295.5" customHeight="1" thickBot="1">
      <c r="B297" s="15"/>
      <c r="C297" s="7" t="s">
        <v>688</v>
      </c>
      <c r="D297" s="7" t="s">
        <v>80</v>
      </c>
      <c r="E297" s="7" t="s">
        <v>45</v>
      </c>
      <c r="F297" s="7">
        <v>2020</v>
      </c>
      <c r="G297" s="7" t="s">
        <v>61</v>
      </c>
      <c r="H297" s="7" t="s">
        <v>540</v>
      </c>
      <c r="I297" s="7" t="s">
        <v>115</v>
      </c>
      <c r="J297" s="7" t="s">
        <v>116</v>
      </c>
      <c r="K297" s="7" t="s">
        <v>2040</v>
      </c>
      <c r="L297" s="7" t="s">
        <v>2014</v>
      </c>
      <c r="M297" s="11">
        <v>13</v>
      </c>
      <c r="N297" s="8">
        <v>57</v>
      </c>
      <c r="O297" s="8">
        <f t="shared" si="4"/>
        <v>741</v>
      </c>
      <c r="P297" s="14"/>
      <c r="Q297" s="14"/>
      <c r="R297" s="14"/>
      <c r="S297" s="14"/>
      <c r="T297" s="14"/>
      <c r="U297" s="14"/>
      <c r="V297" s="14"/>
      <c r="W297" s="14"/>
      <c r="X297" s="14"/>
      <c r="Y297" s="14"/>
      <c r="Z297" s="14"/>
      <c r="AA297" s="14"/>
      <c r="AB297" s="14"/>
      <c r="AC297" s="14">
        <v>13</v>
      </c>
      <c r="AD297" s="14"/>
      <c r="AE297" s="14"/>
      <c r="AF297" s="14"/>
      <c r="AG297" s="14"/>
      <c r="AH297" s="14"/>
      <c r="AI297" s="14"/>
      <c r="AJ297" s="14"/>
      <c r="AK297" s="14"/>
      <c r="AL297" s="14"/>
      <c r="AM297" s="14"/>
      <c r="AN297" s="14"/>
      <c r="AO297" s="14"/>
      <c r="AP297" s="14"/>
      <c r="AQ297" s="14"/>
      <c r="AR297" s="14"/>
      <c r="AS297" s="14"/>
      <c r="AT297" s="14"/>
      <c r="AU297" s="14"/>
      <c r="AV297" s="14"/>
      <c r="AW297" s="14"/>
      <c r="AX297" s="14"/>
      <c r="AY297" s="14"/>
      <c r="AZ297" s="14"/>
      <c r="BA297" s="14"/>
      <c r="BB297" s="9"/>
      <c r="BC297" s="7" t="s">
        <v>1612</v>
      </c>
      <c r="BD297" s="1"/>
      <c r="BE297" s="1"/>
    </row>
    <row r="298" spans="2:57" ht="27" customHeight="1" thickBot="1">
      <c r="B298" s="15" t="s">
        <v>1</v>
      </c>
      <c r="C298" s="7" t="s">
        <v>657</v>
      </c>
      <c r="D298" s="7" t="s">
        <v>350</v>
      </c>
      <c r="E298" s="7" t="s">
        <v>45</v>
      </c>
      <c r="F298" s="7">
        <v>2020</v>
      </c>
      <c r="G298" s="7" t="s">
        <v>61</v>
      </c>
      <c r="H298" s="7" t="s">
        <v>602</v>
      </c>
      <c r="I298" s="7" t="s">
        <v>42</v>
      </c>
      <c r="J298" s="7" t="s">
        <v>43</v>
      </c>
      <c r="K298" s="7" t="s">
        <v>2027</v>
      </c>
      <c r="L298" s="7" t="s">
        <v>2008</v>
      </c>
      <c r="M298" s="11">
        <v>13</v>
      </c>
      <c r="N298" s="8">
        <v>24</v>
      </c>
      <c r="O298" s="8">
        <f t="shared" si="4"/>
        <v>312</v>
      </c>
      <c r="P298" s="14"/>
      <c r="Q298" s="14"/>
      <c r="R298" s="14"/>
      <c r="S298" s="14"/>
      <c r="T298" s="14"/>
      <c r="U298" s="14"/>
      <c r="V298" s="14"/>
      <c r="W298" s="14"/>
      <c r="X298" s="14"/>
      <c r="Y298" s="14"/>
      <c r="Z298" s="14"/>
      <c r="AA298" s="14"/>
      <c r="AB298" s="14"/>
      <c r="AC298" s="14">
        <v>13</v>
      </c>
      <c r="AD298" s="14"/>
      <c r="AE298" s="14"/>
      <c r="AF298" s="14"/>
      <c r="AG298" s="14"/>
      <c r="AH298" s="14"/>
      <c r="AI298" s="14"/>
      <c r="AJ298" s="14"/>
      <c r="AK298" s="14"/>
      <c r="AL298" s="14"/>
      <c r="AM298" s="14"/>
      <c r="AN298" s="14"/>
      <c r="AO298" s="14"/>
      <c r="AP298" s="14"/>
      <c r="AQ298" s="14"/>
      <c r="AR298" s="14"/>
      <c r="AS298" s="14"/>
      <c r="AT298" s="14"/>
      <c r="AU298" s="14"/>
      <c r="AV298" s="14"/>
      <c r="AW298" s="14"/>
      <c r="AX298" s="14"/>
      <c r="AY298" s="14"/>
      <c r="AZ298" s="14"/>
      <c r="BA298" s="14"/>
      <c r="BB298" s="9"/>
      <c r="BC298" s="7" t="s">
        <v>1594</v>
      </c>
      <c r="BD298" s="1"/>
      <c r="BE298" s="1"/>
    </row>
    <row r="299" spans="2:57" ht="295.5" customHeight="1" thickBot="1">
      <c r="B299" s="15"/>
      <c r="C299" s="7" t="s">
        <v>796</v>
      </c>
      <c r="D299" s="7" t="s">
        <v>726</v>
      </c>
      <c r="E299" s="7" t="s">
        <v>45</v>
      </c>
      <c r="F299" s="7">
        <v>2020</v>
      </c>
      <c r="G299" s="7" t="s">
        <v>61</v>
      </c>
      <c r="H299" s="7" t="s">
        <v>797</v>
      </c>
      <c r="I299" s="7" t="s">
        <v>136</v>
      </c>
      <c r="J299" s="7" t="s">
        <v>78</v>
      </c>
      <c r="K299" s="7" t="s">
        <v>2027</v>
      </c>
      <c r="L299" s="7" t="s">
        <v>2008</v>
      </c>
      <c r="M299" s="11">
        <v>13</v>
      </c>
      <c r="N299" s="8">
        <v>49</v>
      </c>
      <c r="O299" s="8">
        <f t="shared" si="4"/>
        <v>637</v>
      </c>
      <c r="P299" s="14"/>
      <c r="Q299" s="14"/>
      <c r="R299" s="14"/>
      <c r="S299" s="14"/>
      <c r="T299" s="14"/>
      <c r="U299" s="14"/>
      <c r="V299" s="14"/>
      <c r="W299" s="14"/>
      <c r="X299" s="14"/>
      <c r="Y299" s="14"/>
      <c r="Z299" s="14"/>
      <c r="AA299" s="14"/>
      <c r="AB299" s="14"/>
      <c r="AC299" s="14">
        <v>11</v>
      </c>
      <c r="AD299" s="14"/>
      <c r="AE299" s="14"/>
      <c r="AF299" s="14">
        <v>1</v>
      </c>
      <c r="AG299" s="14">
        <v>1</v>
      </c>
      <c r="AH299" s="14"/>
      <c r="AI299" s="14"/>
      <c r="AJ299" s="14"/>
      <c r="AK299" s="14"/>
      <c r="AL299" s="14"/>
      <c r="AM299" s="14"/>
      <c r="AN299" s="14"/>
      <c r="AO299" s="14"/>
      <c r="AP299" s="14"/>
      <c r="AQ299" s="14"/>
      <c r="AR299" s="14"/>
      <c r="AS299" s="14"/>
      <c r="AT299" s="14"/>
      <c r="AU299" s="14"/>
      <c r="AV299" s="14"/>
      <c r="AW299" s="14"/>
      <c r="AX299" s="14"/>
      <c r="AY299" s="14"/>
      <c r="AZ299" s="14"/>
      <c r="BA299" s="14"/>
      <c r="BB299" s="9"/>
      <c r="BC299" s="7" t="s">
        <v>1771</v>
      </c>
      <c r="BD299" s="1"/>
      <c r="BE299" s="1"/>
    </row>
    <row r="300" spans="2:57" ht="27" customHeight="1" thickBot="1">
      <c r="B300" s="15" t="s">
        <v>1</v>
      </c>
      <c r="C300" s="7" t="s">
        <v>658</v>
      </c>
      <c r="D300" s="7" t="s">
        <v>80</v>
      </c>
      <c r="E300" s="7" t="s">
        <v>45</v>
      </c>
      <c r="F300" s="7">
        <v>2020</v>
      </c>
      <c r="G300" s="7" t="s">
        <v>61</v>
      </c>
      <c r="H300" s="7" t="s">
        <v>659</v>
      </c>
      <c r="I300" s="7" t="s">
        <v>655</v>
      </c>
      <c r="J300" s="7" t="s">
        <v>656</v>
      </c>
      <c r="K300" s="7" t="s">
        <v>2027</v>
      </c>
      <c r="L300" s="7" t="s">
        <v>2014</v>
      </c>
      <c r="M300" s="11">
        <v>13</v>
      </c>
      <c r="N300" s="8">
        <v>49</v>
      </c>
      <c r="O300" s="8">
        <f t="shared" si="4"/>
        <v>637</v>
      </c>
      <c r="P300" s="14"/>
      <c r="Q300" s="14"/>
      <c r="R300" s="14"/>
      <c r="S300" s="14"/>
      <c r="T300" s="14"/>
      <c r="U300" s="14"/>
      <c r="V300" s="14"/>
      <c r="W300" s="14"/>
      <c r="X300" s="14"/>
      <c r="Y300" s="14"/>
      <c r="Z300" s="14"/>
      <c r="AA300" s="14"/>
      <c r="AB300" s="14"/>
      <c r="AC300" s="14">
        <v>13</v>
      </c>
      <c r="AD300" s="14"/>
      <c r="AE300" s="14"/>
      <c r="AF300" s="14"/>
      <c r="AG300" s="14"/>
      <c r="AH300" s="14"/>
      <c r="AI300" s="14"/>
      <c r="AJ300" s="14"/>
      <c r="AK300" s="14"/>
      <c r="AL300" s="14"/>
      <c r="AM300" s="14"/>
      <c r="AN300" s="14"/>
      <c r="AO300" s="14"/>
      <c r="AP300" s="14"/>
      <c r="AQ300" s="14"/>
      <c r="AR300" s="14"/>
      <c r="AS300" s="14"/>
      <c r="AT300" s="14"/>
      <c r="AU300" s="14"/>
      <c r="AV300" s="14"/>
      <c r="AW300" s="14"/>
      <c r="AX300" s="14"/>
      <c r="AY300" s="14"/>
      <c r="AZ300" s="14"/>
      <c r="BA300" s="14"/>
      <c r="BB300" s="9"/>
      <c r="BC300" s="7" t="s">
        <v>1595</v>
      </c>
      <c r="BD300" s="1"/>
      <c r="BE300" s="1"/>
    </row>
    <row r="301" spans="2:57" ht="180" customHeight="1" thickBot="1">
      <c r="B301" s="15"/>
      <c r="C301" s="7" t="s">
        <v>316</v>
      </c>
      <c r="D301" s="7" t="s">
        <v>1228</v>
      </c>
      <c r="E301" s="7" t="s">
        <v>45</v>
      </c>
      <c r="F301" s="7">
        <v>2020</v>
      </c>
      <c r="G301" s="7" t="s">
        <v>39</v>
      </c>
      <c r="H301" s="7" t="s">
        <v>244</v>
      </c>
      <c r="I301" s="7" t="s">
        <v>117</v>
      </c>
      <c r="J301" s="7" t="s">
        <v>118</v>
      </c>
      <c r="K301" s="7" t="s">
        <v>2020</v>
      </c>
      <c r="L301" s="7" t="s">
        <v>2011</v>
      </c>
      <c r="M301" s="11">
        <v>13</v>
      </c>
      <c r="N301" s="8">
        <v>45</v>
      </c>
      <c r="O301" s="8">
        <f t="shared" si="4"/>
        <v>585</v>
      </c>
      <c r="P301" s="14"/>
      <c r="Q301" s="14"/>
      <c r="R301" s="14"/>
      <c r="S301" s="14"/>
      <c r="T301" s="14"/>
      <c r="U301" s="14"/>
      <c r="V301" s="14"/>
      <c r="W301" s="14"/>
      <c r="X301" s="14"/>
      <c r="Y301" s="14"/>
      <c r="Z301" s="14"/>
      <c r="AA301" s="14"/>
      <c r="AB301" s="14"/>
      <c r="AC301" s="14">
        <v>13</v>
      </c>
      <c r="AD301" s="14"/>
      <c r="AE301" s="14"/>
      <c r="AF301" s="14"/>
      <c r="AG301" s="14"/>
      <c r="AH301" s="14"/>
      <c r="AI301" s="14"/>
      <c r="AJ301" s="14"/>
      <c r="AK301" s="14"/>
      <c r="AL301" s="14"/>
      <c r="AM301" s="14"/>
      <c r="AN301" s="14"/>
      <c r="AO301" s="14"/>
      <c r="AP301" s="14"/>
      <c r="AQ301" s="14"/>
      <c r="AR301" s="14"/>
      <c r="AS301" s="14"/>
      <c r="AT301" s="14"/>
      <c r="AU301" s="14"/>
      <c r="AV301" s="14"/>
      <c r="AW301" s="14"/>
      <c r="AX301" s="14"/>
      <c r="AY301" s="14"/>
      <c r="AZ301" s="14"/>
      <c r="BA301" s="14"/>
      <c r="BB301" s="9"/>
      <c r="BC301" s="7" t="s">
        <v>1610</v>
      </c>
      <c r="BD301" s="1"/>
      <c r="BE301" s="1"/>
    </row>
    <row r="302" spans="2:57" ht="206.25" customHeight="1" thickBot="1">
      <c r="B302" s="15"/>
      <c r="C302" s="7" t="s">
        <v>690</v>
      </c>
      <c r="D302" s="7" t="s">
        <v>1228</v>
      </c>
      <c r="E302" s="7" t="s">
        <v>45</v>
      </c>
      <c r="F302" s="7">
        <v>2019</v>
      </c>
      <c r="G302" s="7" t="s">
        <v>39</v>
      </c>
      <c r="H302" s="7" t="s">
        <v>244</v>
      </c>
      <c r="I302" s="7" t="s">
        <v>247</v>
      </c>
      <c r="J302" s="7" t="s">
        <v>248</v>
      </c>
      <c r="K302" s="7" t="s">
        <v>2020</v>
      </c>
      <c r="L302" s="7" t="s">
        <v>2011</v>
      </c>
      <c r="M302" s="11">
        <v>13</v>
      </c>
      <c r="N302" s="8">
        <v>45</v>
      </c>
      <c r="O302" s="8">
        <f t="shared" si="4"/>
        <v>585</v>
      </c>
      <c r="P302" s="14"/>
      <c r="Q302" s="14"/>
      <c r="R302" s="14"/>
      <c r="S302" s="14"/>
      <c r="T302" s="14"/>
      <c r="U302" s="14"/>
      <c r="V302" s="14"/>
      <c r="W302" s="14"/>
      <c r="X302" s="14"/>
      <c r="Y302" s="14"/>
      <c r="Z302" s="14"/>
      <c r="AA302" s="14"/>
      <c r="AB302" s="14">
        <v>1</v>
      </c>
      <c r="AC302" s="14">
        <v>5</v>
      </c>
      <c r="AD302" s="14"/>
      <c r="AE302" s="14"/>
      <c r="AF302" s="14"/>
      <c r="AG302" s="14">
        <v>1</v>
      </c>
      <c r="AH302" s="14">
        <v>6</v>
      </c>
      <c r="AI302" s="14"/>
      <c r="AJ302" s="14"/>
      <c r="AK302" s="14"/>
      <c r="AL302" s="14"/>
      <c r="AM302" s="14"/>
      <c r="AN302" s="14"/>
      <c r="AO302" s="14"/>
      <c r="AP302" s="14"/>
      <c r="AQ302" s="14"/>
      <c r="AR302" s="14"/>
      <c r="AS302" s="14"/>
      <c r="AT302" s="14"/>
      <c r="AU302" s="14"/>
      <c r="AV302" s="14"/>
      <c r="AW302" s="14"/>
      <c r="AX302" s="14"/>
      <c r="AY302" s="14"/>
      <c r="AZ302" s="14"/>
      <c r="BA302" s="14"/>
      <c r="BB302" s="9"/>
      <c r="BC302" s="7" t="s">
        <v>1614</v>
      </c>
      <c r="BD302" s="1"/>
      <c r="BE302" s="1"/>
    </row>
    <row r="303" spans="2:57" ht="295.5" customHeight="1" thickBot="1">
      <c r="B303" s="15"/>
      <c r="C303" s="7" t="s">
        <v>679</v>
      </c>
      <c r="D303" s="7" t="s">
        <v>1228</v>
      </c>
      <c r="E303" s="7" t="s">
        <v>45</v>
      </c>
      <c r="F303" s="7">
        <v>2020</v>
      </c>
      <c r="G303" s="7" t="s">
        <v>39</v>
      </c>
      <c r="H303" s="7" t="s">
        <v>443</v>
      </c>
      <c r="I303" s="7" t="s">
        <v>680</v>
      </c>
      <c r="J303" s="7" t="s">
        <v>681</v>
      </c>
      <c r="K303" s="7" t="s">
        <v>2047</v>
      </c>
      <c r="L303" s="7" t="s">
        <v>2011</v>
      </c>
      <c r="M303" s="11">
        <v>13</v>
      </c>
      <c r="N303" s="8">
        <v>39</v>
      </c>
      <c r="O303" s="8">
        <f t="shared" si="4"/>
        <v>507</v>
      </c>
      <c r="P303" s="14"/>
      <c r="Q303" s="14"/>
      <c r="R303" s="14"/>
      <c r="S303" s="14"/>
      <c r="T303" s="14"/>
      <c r="U303" s="14"/>
      <c r="V303" s="14"/>
      <c r="W303" s="14"/>
      <c r="X303" s="14"/>
      <c r="Y303" s="14"/>
      <c r="Z303" s="14"/>
      <c r="AA303" s="14"/>
      <c r="AB303" s="14"/>
      <c r="AC303" s="14">
        <v>13</v>
      </c>
      <c r="AD303" s="14"/>
      <c r="AE303" s="14"/>
      <c r="AF303" s="14"/>
      <c r="AG303" s="14"/>
      <c r="AH303" s="14"/>
      <c r="AI303" s="14"/>
      <c r="AJ303" s="14"/>
      <c r="AK303" s="14"/>
      <c r="AL303" s="14"/>
      <c r="AM303" s="14"/>
      <c r="AN303" s="14"/>
      <c r="AO303" s="14"/>
      <c r="AP303" s="14"/>
      <c r="AQ303" s="14"/>
      <c r="AR303" s="14"/>
      <c r="AS303" s="14"/>
      <c r="AT303" s="14"/>
      <c r="AU303" s="14"/>
      <c r="AV303" s="14"/>
      <c r="AW303" s="14"/>
      <c r="AX303" s="14"/>
      <c r="AY303" s="14"/>
      <c r="AZ303" s="14"/>
      <c r="BA303" s="14"/>
      <c r="BB303" s="9"/>
      <c r="BC303" s="7" t="s">
        <v>1607</v>
      </c>
      <c r="BD303" s="1"/>
      <c r="BE303" s="1"/>
    </row>
    <row r="304" spans="2:57" ht="27" customHeight="1" thickBot="1">
      <c r="B304" s="15" t="s">
        <v>1</v>
      </c>
      <c r="C304" s="7" t="s">
        <v>665</v>
      </c>
      <c r="D304" s="7" t="s">
        <v>80</v>
      </c>
      <c r="E304" s="7" t="s">
        <v>45</v>
      </c>
      <c r="F304" s="7">
        <v>2020</v>
      </c>
      <c r="G304" s="7" t="s">
        <v>61</v>
      </c>
      <c r="H304" s="7" t="s">
        <v>666</v>
      </c>
      <c r="I304" s="7" t="s">
        <v>126</v>
      </c>
      <c r="J304" s="7" t="s">
        <v>127</v>
      </c>
      <c r="K304" s="7" t="s">
        <v>2022</v>
      </c>
      <c r="L304" s="7" t="s">
        <v>2014</v>
      </c>
      <c r="M304" s="11">
        <v>13</v>
      </c>
      <c r="N304" s="8">
        <v>49</v>
      </c>
      <c r="O304" s="8">
        <f t="shared" si="4"/>
        <v>637</v>
      </c>
      <c r="P304" s="14"/>
      <c r="Q304" s="14"/>
      <c r="R304" s="14"/>
      <c r="S304" s="14"/>
      <c r="T304" s="14"/>
      <c r="U304" s="14"/>
      <c r="V304" s="14"/>
      <c r="W304" s="14"/>
      <c r="X304" s="14"/>
      <c r="Y304" s="14"/>
      <c r="Z304" s="14"/>
      <c r="AA304" s="14"/>
      <c r="AB304" s="14"/>
      <c r="AC304" s="14">
        <v>13</v>
      </c>
      <c r="AD304" s="14"/>
      <c r="AE304" s="14"/>
      <c r="AF304" s="14"/>
      <c r="AG304" s="14"/>
      <c r="AH304" s="14"/>
      <c r="AI304" s="14"/>
      <c r="AJ304" s="14"/>
      <c r="AK304" s="14"/>
      <c r="AL304" s="14"/>
      <c r="AM304" s="14"/>
      <c r="AN304" s="14"/>
      <c r="AO304" s="14"/>
      <c r="AP304" s="14"/>
      <c r="AQ304" s="14"/>
      <c r="AR304" s="14"/>
      <c r="AS304" s="14"/>
      <c r="AT304" s="14"/>
      <c r="AU304" s="14"/>
      <c r="AV304" s="14"/>
      <c r="AW304" s="14"/>
      <c r="AX304" s="14"/>
      <c r="AY304" s="14"/>
      <c r="AZ304" s="14"/>
      <c r="BA304" s="14"/>
      <c r="BB304" s="9"/>
      <c r="BC304" s="7" t="s">
        <v>1598</v>
      </c>
      <c r="BD304" s="1"/>
      <c r="BE304" s="1"/>
    </row>
    <row r="305" spans="2:57" ht="27" customHeight="1" thickBot="1">
      <c r="B305" s="15" t="s">
        <v>1</v>
      </c>
      <c r="C305" s="7" t="s">
        <v>667</v>
      </c>
      <c r="D305" s="7" t="s">
        <v>113</v>
      </c>
      <c r="E305" s="7" t="s">
        <v>38</v>
      </c>
      <c r="F305" s="7">
        <v>2021</v>
      </c>
      <c r="G305" s="7" t="s">
        <v>39</v>
      </c>
      <c r="H305" s="7" t="s">
        <v>668</v>
      </c>
      <c r="I305" s="7" t="s">
        <v>70</v>
      </c>
      <c r="J305" s="7" t="s">
        <v>71</v>
      </c>
      <c r="K305" s="7" t="s">
        <v>2054</v>
      </c>
      <c r="L305" s="7" t="s">
        <v>2009</v>
      </c>
      <c r="M305" s="11">
        <v>13</v>
      </c>
      <c r="N305" s="8">
        <v>49</v>
      </c>
      <c r="O305" s="8">
        <f t="shared" si="4"/>
        <v>637</v>
      </c>
      <c r="P305" s="14"/>
      <c r="Q305" s="14"/>
      <c r="R305" s="14">
        <v>13</v>
      </c>
      <c r="S305" s="14"/>
      <c r="T305" s="14"/>
      <c r="U305" s="14"/>
      <c r="V305" s="14"/>
      <c r="W305" s="14"/>
      <c r="X305" s="14"/>
      <c r="Y305" s="14"/>
      <c r="Z305" s="14"/>
      <c r="AA305" s="14"/>
      <c r="AB305" s="14"/>
      <c r="AC305" s="14"/>
      <c r="AD305" s="14"/>
      <c r="AE305" s="14"/>
      <c r="AF305" s="14"/>
      <c r="AG305" s="14"/>
      <c r="AH305" s="14"/>
      <c r="AI305" s="14"/>
      <c r="AJ305" s="14"/>
      <c r="AK305" s="14"/>
      <c r="AL305" s="14"/>
      <c r="AM305" s="14"/>
      <c r="AN305" s="14"/>
      <c r="AO305" s="14"/>
      <c r="AP305" s="14"/>
      <c r="AQ305" s="14"/>
      <c r="AR305" s="14"/>
      <c r="AS305" s="14"/>
      <c r="AT305" s="14"/>
      <c r="AU305" s="14"/>
      <c r="AV305" s="14"/>
      <c r="AW305" s="14"/>
      <c r="AX305" s="14"/>
      <c r="AY305" s="14"/>
      <c r="AZ305" s="14"/>
      <c r="BA305" s="14"/>
      <c r="BB305" s="9"/>
      <c r="BC305" s="7" t="s">
        <v>1599</v>
      </c>
      <c r="BD305" s="1"/>
      <c r="BE305" s="1"/>
    </row>
    <row r="306" spans="2:57" ht="27" customHeight="1" thickBot="1">
      <c r="B306" s="15" t="s">
        <v>1</v>
      </c>
      <c r="C306" s="7" t="s">
        <v>670</v>
      </c>
      <c r="D306" s="7" t="s">
        <v>80</v>
      </c>
      <c r="E306" s="7" t="s">
        <v>38</v>
      </c>
      <c r="F306" s="7">
        <v>2021</v>
      </c>
      <c r="G306" s="7" t="s">
        <v>61</v>
      </c>
      <c r="H306" s="7" t="s">
        <v>465</v>
      </c>
      <c r="I306" s="7" t="s">
        <v>323</v>
      </c>
      <c r="J306" s="7" t="s">
        <v>324</v>
      </c>
      <c r="K306" s="7" t="s">
        <v>2024</v>
      </c>
      <c r="L306" s="7" t="s">
        <v>2008</v>
      </c>
      <c r="M306" s="11">
        <v>13</v>
      </c>
      <c r="N306" s="8">
        <v>45</v>
      </c>
      <c r="O306" s="8">
        <f t="shared" si="4"/>
        <v>585</v>
      </c>
      <c r="P306" s="14"/>
      <c r="Q306" s="14"/>
      <c r="R306" s="14"/>
      <c r="S306" s="14"/>
      <c r="T306" s="14"/>
      <c r="U306" s="14"/>
      <c r="V306" s="14"/>
      <c r="W306" s="14"/>
      <c r="X306" s="14"/>
      <c r="Y306" s="14"/>
      <c r="Z306" s="14"/>
      <c r="AA306" s="14"/>
      <c r="AB306" s="14"/>
      <c r="AC306" s="14"/>
      <c r="AD306" s="14"/>
      <c r="AE306" s="14"/>
      <c r="AF306" s="14"/>
      <c r="AG306" s="14"/>
      <c r="AH306" s="14"/>
      <c r="AI306" s="14"/>
      <c r="AJ306" s="14"/>
      <c r="AK306" s="14"/>
      <c r="AL306" s="14"/>
      <c r="AM306" s="14"/>
      <c r="AN306" s="14"/>
      <c r="AO306" s="14"/>
      <c r="AP306" s="14"/>
      <c r="AQ306" s="14"/>
      <c r="AR306" s="14"/>
      <c r="AS306" s="14"/>
      <c r="AT306" s="14"/>
      <c r="AU306" s="14"/>
      <c r="AV306" s="14">
        <v>13</v>
      </c>
      <c r="AW306" s="14"/>
      <c r="AX306" s="14"/>
      <c r="AY306" s="14"/>
      <c r="AZ306" s="14"/>
      <c r="BA306" s="14"/>
      <c r="BB306" s="9"/>
      <c r="BC306" s="7" t="s">
        <v>1601</v>
      </c>
      <c r="BD306" s="1"/>
      <c r="BE306" s="1"/>
    </row>
    <row r="307" spans="2:57" ht="27" customHeight="1" thickBot="1">
      <c r="B307" s="15" t="s">
        <v>1</v>
      </c>
      <c r="C307" s="7" t="s">
        <v>671</v>
      </c>
      <c r="D307" s="7" t="s">
        <v>80</v>
      </c>
      <c r="E307" s="7" t="s">
        <v>38</v>
      </c>
      <c r="F307" s="7">
        <v>2021</v>
      </c>
      <c r="G307" s="7" t="s">
        <v>61</v>
      </c>
      <c r="H307" s="7" t="s">
        <v>81</v>
      </c>
      <c r="I307" s="7" t="s">
        <v>323</v>
      </c>
      <c r="J307" s="7" t="s">
        <v>324</v>
      </c>
      <c r="K307" s="7" t="s">
        <v>2024</v>
      </c>
      <c r="L307" s="7" t="s">
        <v>2008</v>
      </c>
      <c r="M307" s="11">
        <v>13</v>
      </c>
      <c r="N307" s="8">
        <v>39</v>
      </c>
      <c r="O307" s="8">
        <f t="shared" si="4"/>
        <v>507</v>
      </c>
      <c r="P307" s="14"/>
      <c r="Q307" s="14"/>
      <c r="R307" s="14"/>
      <c r="S307" s="14"/>
      <c r="T307" s="14"/>
      <c r="U307" s="14"/>
      <c r="V307" s="14"/>
      <c r="W307" s="14"/>
      <c r="X307" s="14"/>
      <c r="Y307" s="14"/>
      <c r="Z307" s="14"/>
      <c r="AA307" s="14"/>
      <c r="AB307" s="14"/>
      <c r="AC307" s="14"/>
      <c r="AD307" s="14"/>
      <c r="AE307" s="14"/>
      <c r="AF307" s="14"/>
      <c r="AG307" s="14"/>
      <c r="AH307" s="14"/>
      <c r="AI307" s="14"/>
      <c r="AJ307" s="14"/>
      <c r="AK307" s="14"/>
      <c r="AL307" s="14"/>
      <c r="AM307" s="14"/>
      <c r="AN307" s="14"/>
      <c r="AO307" s="14"/>
      <c r="AP307" s="14"/>
      <c r="AQ307" s="14"/>
      <c r="AR307" s="14"/>
      <c r="AS307" s="14"/>
      <c r="AT307" s="14"/>
      <c r="AU307" s="14"/>
      <c r="AV307" s="14">
        <v>13</v>
      </c>
      <c r="AW307" s="14"/>
      <c r="AX307" s="14"/>
      <c r="AY307" s="14"/>
      <c r="AZ307" s="14"/>
      <c r="BA307" s="14"/>
      <c r="BB307" s="9"/>
      <c r="BC307" s="7" t="s">
        <v>1602</v>
      </c>
      <c r="BD307" s="1"/>
      <c r="BE307" s="1"/>
    </row>
    <row r="308" spans="2:57" ht="295.5" customHeight="1" thickBot="1">
      <c r="B308" s="15"/>
      <c r="C308" s="7" t="s">
        <v>307</v>
      </c>
      <c r="D308" s="7" t="s">
        <v>80</v>
      </c>
      <c r="E308" s="7" t="s">
        <v>38</v>
      </c>
      <c r="F308" s="7">
        <v>2020</v>
      </c>
      <c r="G308" s="7" t="s">
        <v>61</v>
      </c>
      <c r="H308" s="7" t="s">
        <v>308</v>
      </c>
      <c r="I308" s="7" t="s">
        <v>58</v>
      </c>
      <c r="J308" s="7" t="s">
        <v>59</v>
      </c>
      <c r="K308" s="7" t="s">
        <v>2019</v>
      </c>
      <c r="L308" s="7" t="s">
        <v>2014</v>
      </c>
      <c r="M308" s="11">
        <v>13</v>
      </c>
      <c r="N308" s="8">
        <v>39</v>
      </c>
      <c r="O308" s="8">
        <f t="shared" si="4"/>
        <v>507</v>
      </c>
      <c r="P308" s="14"/>
      <c r="Q308" s="14"/>
      <c r="R308" s="14"/>
      <c r="S308" s="14"/>
      <c r="T308" s="14"/>
      <c r="U308" s="14"/>
      <c r="V308" s="14"/>
      <c r="W308" s="14"/>
      <c r="X308" s="14"/>
      <c r="Y308" s="14"/>
      <c r="Z308" s="14"/>
      <c r="AA308" s="14"/>
      <c r="AB308" s="14"/>
      <c r="AC308" s="14"/>
      <c r="AD308" s="14"/>
      <c r="AE308" s="14"/>
      <c r="AF308" s="14"/>
      <c r="AG308" s="14"/>
      <c r="AH308" s="14"/>
      <c r="AI308" s="14"/>
      <c r="AJ308" s="14"/>
      <c r="AK308" s="14"/>
      <c r="AL308" s="14"/>
      <c r="AM308" s="14"/>
      <c r="AN308" s="14"/>
      <c r="AO308" s="14"/>
      <c r="AP308" s="14"/>
      <c r="AQ308" s="14"/>
      <c r="AR308" s="14"/>
      <c r="AS308" s="14"/>
      <c r="AT308" s="14"/>
      <c r="AU308" s="14"/>
      <c r="AV308" s="14">
        <v>1</v>
      </c>
      <c r="AW308" s="14"/>
      <c r="AX308" s="14">
        <v>2</v>
      </c>
      <c r="AY308" s="14">
        <v>1</v>
      </c>
      <c r="AZ308" s="14">
        <v>1</v>
      </c>
      <c r="BA308" s="14">
        <v>8</v>
      </c>
      <c r="BB308" s="9"/>
      <c r="BC308" s="7" t="s">
        <v>1735</v>
      </c>
      <c r="BD308" s="1"/>
      <c r="BE308" s="1"/>
    </row>
    <row r="309" spans="2:57" ht="27" customHeight="1" thickBot="1">
      <c r="B309" s="15" t="s">
        <v>1</v>
      </c>
      <c r="C309" s="7" t="s">
        <v>672</v>
      </c>
      <c r="D309" s="7" t="s">
        <v>80</v>
      </c>
      <c r="E309" s="7" t="s">
        <v>38</v>
      </c>
      <c r="F309" s="7">
        <v>2021</v>
      </c>
      <c r="G309" s="7" t="s">
        <v>61</v>
      </c>
      <c r="H309" s="7" t="s">
        <v>673</v>
      </c>
      <c r="I309" s="7" t="s">
        <v>314</v>
      </c>
      <c r="J309" s="7" t="s">
        <v>315</v>
      </c>
      <c r="K309" s="7" t="s">
        <v>2060</v>
      </c>
      <c r="L309" s="7" t="s">
        <v>2008</v>
      </c>
      <c r="M309" s="11">
        <v>13</v>
      </c>
      <c r="N309" s="8">
        <v>55</v>
      </c>
      <c r="O309" s="8">
        <f t="shared" si="4"/>
        <v>715</v>
      </c>
      <c r="P309" s="14"/>
      <c r="Q309" s="14"/>
      <c r="R309" s="14"/>
      <c r="S309" s="14"/>
      <c r="T309" s="14"/>
      <c r="U309" s="14"/>
      <c r="V309" s="14"/>
      <c r="W309" s="14"/>
      <c r="X309" s="14"/>
      <c r="Y309" s="14"/>
      <c r="Z309" s="14"/>
      <c r="AA309" s="14"/>
      <c r="AB309" s="14"/>
      <c r="AC309" s="14"/>
      <c r="AD309" s="14"/>
      <c r="AE309" s="14"/>
      <c r="AF309" s="14"/>
      <c r="AG309" s="14"/>
      <c r="AH309" s="14"/>
      <c r="AI309" s="14"/>
      <c r="AJ309" s="14"/>
      <c r="AK309" s="14"/>
      <c r="AL309" s="14"/>
      <c r="AM309" s="14"/>
      <c r="AN309" s="14"/>
      <c r="AO309" s="14"/>
      <c r="AP309" s="14"/>
      <c r="AQ309" s="14"/>
      <c r="AR309" s="14"/>
      <c r="AS309" s="14"/>
      <c r="AT309" s="14"/>
      <c r="AU309" s="14"/>
      <c r="AV309" s="14">
        <v>13</v>
      </c>
      <c r="AW309" s="14"/>
      <c r="AX309" s="14"/>
      <c r="AY309" s="14"/>
      <c r="AZ309" s="14"/>
      <c r="BA309" s="14"/>
      <c r="BB309" s="9"/>
      <c r="BC309" s="7" t="s">
        <v>1603</v>
      </c>
      <c r="BD309" s="1"/>
      <c r="BE309" s="1"/>
    </row>
    <row r="310" spans="2:57" ht="27" customHeight="1" thickBot="1">
      <c r="B310" s="15" t="s">
        <v>1</v>
      </c>
      <c r="C310" s="7" t="s">
        <v>674</v>
      </c>
      <c r="D310" s="7" t="s">
        <v>1228</v>
      </c>
      <c r="E310" s="7" t="s">
        <v>38</v>
      </c>
      <c r="F310" s="7">
        <v>2020</v>
      </c>
      <c r="G310" s="7" t="s">
        <v>39</v>
      </c>
      <c r="H310" s="7" t="s">
        <v>675</v>
      </c>
      <c r="I310" s="7" t="s">
        <v>676</v>
      </c>
      <c r="J310" s="7" t="s">
        <v>677</v>
      </c>
      <c r="K310" s="7" t="s">
        <v>2046</v>
      </c>
      <c r="L310" s="7" t="s">
        <v>2014</v>
      </c>
      <c r="M310" s="11">
        <v>13</v>
      </c>
      <c r="N310" s="8">
        <v>49</v>
      </c>
      <c r="O310" s="8">
        <f t="shared" si="4"/>
        <v>637</v>
      </c>
      <c r="P310" s="14"/>
      <c r="Q310" s="14"/>
      <c r="R310" s="14">
        <v>13</v>
      </c>
      <c r="S310" s="14"/>
      <c r="T310" s="14"/>
      <c r="U310" s="14"/>
      <c r="V310" s="14"/>
      <c r="W310" s="14"/>
      <c r="X310" s="14"/>
      <c r="Y310" s="14"/>
      <c r="Z310" s="14"/>
      <c r="AA310" s="14"/>
      <c r="AB310" s="14"/>
      <c r="AC310" s="14"/>
      <c r="AD310" s="14"/>
      <c r="AE310" s="14"/>
      <c r="AF310" s="14"/>
      <c r="AG310" s="14"/>
      <c r="AH310" s="14"/>
      <c r="AI310" s="14"/>
      <c r="AJ310" s="14"/>
      <c r="AK310" s="14"/>
      <c r="AL310" s="14"/>
      <c r="AM310" s="14"/>
      <c r="AN310" s="14"/>
      <c r="AO310" s="14"/>
      <c r="AP310" s="14"/>
      <c r="AQ310" s="14"/>
      <c r="AR310" s="14"/>
      <c r="AS310" s="14"/>
      <c r="AT310" s="14"/>
      <c r="AU310" s="14"/>
      <c r="AV310" s="14"/>
      <c r="AW310" s="14"/>
      <c r="AX310" s="14"/>
      <c r="AY310" s="14"/>
      <c r="AZ310" s="14"/>
      <c r="BA310" s="14"/>
      <c r="BB310" s="9"/>
      <c r="BC310" s="7" t="s">
        <v>1604</v>
      </c>
      <c r="BD310" s="1"/>
      <c r="BE310" s="1"/>
    </row>
    <row r="311" spans="2:57" ht="27" customHeight="1" thickBot="1">
      <c r="B311" s="15" t="s">
        <v>1</v>
      </c>
      <c r="C311" s="7" t="s">
        <v>678</v>
      </c>
      <c r="D311" s="7" t="s">
        <v>1228</v>
      </c>
      <c r="E311" s="7" t="s">
        <v>38</v>
      </c>
      <c r="F311" s="7">
        <v>2020</v>
      </c>
      <c r="G311" s="7" t="s">
        <v>39</v>
      </c>
      <c r="H311" s="7" t="s">
        <v>675</v>
      </c>
      <c r="I311" s="7" t="s">
        <v>47</v>
      </c>
      <c r="J311" s="7" t="s">
        <v>48</v>
      </c>
      <c r="K311" s="7" t="s">
        <v>2027</v>
      </c>
      <c r="L311" s="7" t="s">
        <v>2014</v>
      </c>
      <c r="M311" s="11">
        <v>13</v>
      </c>
      <c r="N311" s="8">
        <v>49</v>
      </c>
      <c r="O311" s="8">
        <f t="shared" si="4"/>
        <v>637</v>
      </c>
      <c r="P311" s="14"/>
      <c r="Q311" s="14"/>
      <c r="R311" s="14">
        <v>13</v>
      </c>
      <c r="S311" s="14"/>
      <c r="T311" s="14"/>
      <c r="U311" s="14"/>
      <c r="V311" s="14"/>
      <c r="W311" s="14"/>
      <c r="X311" s="14"/>
      <c r="Y311" s="14"/>
      <c r="Z311" s="14"/>
      <c r="AA311" s="14"/>
      <c r="AB311" s="14"/>
      <c r="AC311" s="14"/>
      <c r="AD311" s="14"/>
      <c r="AE311" s="14"/>
      <c r="AF311" s="14"/>
      <c r="AG311" s="14"/>
      <c r="AH311" s="14"/>
      <c r="AI311" s="14"/>
      <c r="AJ311" s="14"/>
      <c r="AK311" s="14"/>
      <c r="AL311" s="14"/>
      <c r="AM311" s="14"/>
      <c r="AN311" s="14"/>
      <c r="AO311" s="14"/>
      <c r="AP311" s="14"/>
      <c r="AQ311" s="14"/>
      <c r="AR311" s="14"/>
      <c r="AS311" s="14"/>
      <c r="AT311" s="14"/>
      <c r="AU311" s="14"/>
      <c r="AV311" s="14"/>
      <c r="AW311" s="14"/>
      <c r="AX311" s="14"/>
      <c r="AY311" s="14"/>
      <c r="AZ311" s="14"/>
      <c r="BA311" s="14"/>
      <c r="BB311" s="9"/>
      <c r="BC311" s="7" t="s">
        <v>1605</v>
      </c>
      <c r="BD311" s="1"/>
      <c r="BE311" s="1"/>
    </row>
    <row r="312" spans="2:57" ht="295.5" customHeight="1" thickBot="1">
      <c r="B312" s="15" t="s">
        <v>35</v>
      </c>
      <c r="C312" s="7" t="s">
        <v>345</v>
      </c>
      <c r="D312" s="7" t="s">
        <v>2075</v>
      </c>
      <c r="E312" s="7" t="s">
        <v>45</v>
      </c>
      <c r="F312" s="7">
        <v>2019</v>
      </c>
      <c r="G312" s="7" t="s">
        <v>39</v>
      </c>
      <c r="H312" s="7" t="s">
        <v>346</v>
      </c>
      <c r="I312" s="7" t="s">
        <v>102</v>
      </c>
      <c r="J312" s="7" t="s">
        <v>103</v>
      </c>
      <c r="K312" s="7" t="s">
        <v>2016</v>
      </c>
      <c r="L312" s="7" t="s">
        <v>2009</v>
      </c>
      <c r="M312" s="11">
        <v>12</v>
      </c>
      <c r="N312" s="8">
        <v>29</v>
      </c>
      <c r="O312" s="8">
        <f t="shared" si="4"/>
        <v>348</v>
      </c>
      <c r="P312" s="14"/>
      <c r="Q312" s="14"/>
      <c r="R312" s="14"/>
      <c r="S312" s="14"/>
      <c r="T312" s="14"/>
      <c r="U312" s="14"/>
      <c r="V312" s="14"/>
      <c r="W312" s="14"/>
      <c r="X312" s="14"/>
      <c r="Y312" s="14"/>
      <c r="Z312" s="14"/>
      <c r="AA312" s="14">
        <v>2</v>
      </c>
      <c r="AB312" s="14"/>
      <c r="AC312" s="14"/>
      <c r="AD312" s="14">
        <v>5</v>
      </c>
      <c r="AE312" s="14">
        <v>5</v>
      </c>
      <c r="AF312" s="14"/>
      <c r="AG312" s="14"/>
      <c r="AH312" s="14"/>
      <c r="AI312" s="14"/>
      <c r="AJ312" s="14"/>
      <c r="AK312" s="14"/>
      <c r="AL312" s="14"/>
      <c r="AM312" s="14"/>
      <c r="AN312" s="14"/>
      <c r="AO312" s="14"/>
      <c r="AP312" s="14"/>
      <c r="AQ312" s="14"/>
      <c r="AR312" s="14"/>
      <c r="AS312" s="14"/>
      <c r="AT312" s="14"/>
      <c r="AU312" s="14"/>
      <c r="AV312" s="14"/>
      <c r="AW312" s="14"/>
      <c r="AX312" s="14"/>
      <c r="AY312" s="14"/>
      <c r="AZ312" s="14"/>
      <c r="BA312" s="14"/>
      <c r="BB312" s="9"/>
      <c r="BC312" s="7" t="s">
        <v>1723</v>
      </c>
      <c r="BD312" s="1"/>
      <c r="BE312" s="1"/>
    </row>
    <row r="313" spans="2:57" ht="27" customHeight="1" thickBot="1">
      <c r="B313" s="15" t="s">
        <v>1</v>
      </c>
      <c r="C313" s="7" t="s">
        <v>697</v>
      </c>
      <c r="D313" s="7" t="s">
        <v>113</v>
      </c>
      <c r="E313" s="7" t="s">
        <v>45</v>
      </c>
      <c r="F313" s="7">
        <v>2021</v>
      </c>
      <c r="G313" s="7" t="s">
        <v>39</v>
      </c>
      <c r="H313" s="7" t="s">
        <v>698</v>
      </c>
      <c r="I313" s="7" t="s">
        <v>136</v>
      </c>
      <c r="J313" s="7" t="s">
        <v>78</v>
      </c>
      <c r="K313" s="7" t="s">
        <v>2016</v>
      </c>
      <c r="L313" s="7" t="s">
        <v>2009</v>
      </c>
      <c r="M313" s="11">
        <v>12</v>
      </c>
      <c r="N313" s="8">
        <v>32</v>
      </c>
      <c r="O313" s="8">
        <f t="shared" si="4"/>
        <v>384</v>
      </c>
      <c r="P313" s="14"/>
      <c r="Q313" s="14"/>
      <c r="R313" s="14"/>
      <c r="S313" s="14"/>
      <c r="T313" s="14"/>
      <c r="U313" s="14"/>
      <c r="V313" s="14"/>
      <c r="W313" s="14"/>
      <c r="X313" s="14"/>
      <c r="Y313" s="14"/>
      <c r="Z313" s="14"/>
      <c r="AA313" s="14"/>
      <c r="AB313" s="14"/>
      <c r="AC313" s="14">
        <v>12</v>
      </c>
      <c r="AD313" s="14"/>
      <c r="AE313" s="14"/>
      <c r="AF313" s="14"/>
      <c r="AG313" s="14"/>
      <c r="AH313" s="14"/>
      <c r="AI313" s="14"/>
      <c r="AJ313" s="14"/>
      <c r="AK313" s="14"/>
      <c r="AL313" s="14"/>
      <c r="AM313" s="14"/>
      <c r="AN313" s="14"/>
      <c r="AO313" s="14"/>
      <c r="AP313" s="14"/>
      <c r="AQ313" s="14"/>
      <c r="AR313" s="14"/>
      <c r="AS313" s="14"/>
      <c r="AT313" s="14"/>
      <c r="AU313" s="14"/>
      <c r="AV313" s="14"/>
      <c r="AW313" s="14"/>
      <c r="AX313" s="14"/>
      <c r="AY313" s="14"/>
      <c r="AZ313" s="14"/>
      <c r="BA313" s="14"/>
      <c r="BB313" s="9"/>
      <c r="BC313" s="7" t="s">
        <v>1618</v>
      </c>
      <c r="BD313" s="1"/>
      <c r="BE313" s="1"/>
    </row>
    <row r="314" spans="2:57" ht="295.5" customHeight="1" thickBot="1">
      <c r="B314" s="15"/>
      <c r="C314" s="7" t="s">
        <v>699</v>
      </c>
      <c r="D314" s="7" t="s">
        <v>2075</v>
      </c>
      <c r="E314" s="7" t="s">
        <v>45</v>
      </c>
      <c r="F314" s="7">
        <v>2021</v>
      </c>
      <c r="G314" s="7" t="s">
        <v>39</v>
      </c>
      <c r="H314" s="7" t="s">
        <v>700</v>
      </c>
      <c r="I314" s="7" t="s">
        <v>701</v>
      </c>
      <c r="J314" s="7" t="s">
        <v>590</v>
      </c>
      <c r="K314" s="7" t="s">
        <v>2016</v>
      </c>
      <c r="L314" s="7" t="s">
        <v>2009</v>
      </c>
      <c r="M314" s="11">
        <v>12</v>
      </c>
      <c r="N314" s="8">
        <v>42</v>
      </c>
      <c r="O314" s="8">
        <f t="shared" si="4"/>
        <v>504</v>
      </c>
      <c r="P314" s="14"/>
      <c r="Q314" s="14"/>
      <c r="R314" s="14"/>
      <c r="S314" s="14"/>
      <c r="T314" s="14"/>
      <c r="U314" s="14"/>
      <c r="V314" s="14"/>
      <c r="W314" s="14"/>
      <c r="X314" s="14"/>
      <c r="Y314" s="14"/>
      <c r="Z314" s="14"/>
      <c r="AA314" s="14"/>
      <c r="AB314" s="14"/>
      <c r="AC314" s="14">
        <v>12</v>
      </c>
      <c r="AD314" s="14"/>
      <c r="AE314" s="14"/>
      <c r="AF314" s="14"/>
      <c r="AG314" s="14"/>
      <c r="AH314" s="14"/>
      <c r="AI314" s="14"/>
      <c r="AJ314" s="14"/>
      <c r="AK314" s="14"/>
      <c r="AL314" s="14"/>
      <c r="AM314" s="14"/>
      <c r="AN314" s="14"/>
      <c r="AO314" s="14"/>
      <c r="AP314" s="14"/>
      <c r="AQ314" s="14"/>
      <c r="AR314" s="14"/>
      <c r="AS314" s="14"/>
      <c r="AT314" s="14"/>
      <c r="AU314" s="14"/>
      <c r="AV314" s="14"/>
      <c r="AW314" s="14"/>
      <c r="AX314" s="14"/>
      <c r="AY314" s="14"/>
      <c r="AZ314" s="14"/>
      <c r="BA314" s="14"/>
      <c r="BB314" s="9"/>
      <c r="BC314" s="7" t="s">
        <v>1619</v>
      </c>
      <c r="BD314" s="1"/>
      <c r="BE314" s="1"/>
    </row>
    <row r="315" spans="2:57" ht="295.5" customHeight="1" thickBot="1">
      <c r="B315" s="15"/>
      <c r="C315" s="7" t="s">
        <v>810</v>
      </c>
      <c r="D315" s="7" t="s">
        <v>1228</v>
      </c>
      <c r="E315" s="7" t="s">
        <v>45</v>
      </c>
      <c r="F315" s="7">
        <v>2020</v>
      </c>
      <c r="G315" s="7" t="s">
        <v>39</v>
      </c>
      <c r="H315" s="7" t="s">
        <v>144</v>
      </c>
      <c r="I315" s="7" t="s">
        <v>136</v>
      </c>
      <c r="J315" s="7" t="s">
        <v>78</v>
      </c>
      <c r="K315" s="7" t="s">
        <v>2020</v>
      </c>
      <c r="L315" s="7" t="s">
        <v>2011</v>
      </c>
      <c r="M315" s="11">
        <v>12</v>
      </c>
      <c r="N315" s="8">
        <v>69</v>
      </c>
      <c r="O315" s="8">
        <f t="shared" si="4"/>
        <v>828</v>
      </c>
      <c r="P315" s="14"/>
      <c r="Q315" s="14"/>
      <c r="R315" s="14"/>
      <c r="S315" s="14"/>
      <c r="T315" s="14"/>
      <c r="U315" s="14"/>
      <c r="V315" s="14"/>
      <c r="W315" s="14"/>
      <c r="X315" s="14"/>
      <c r="Y315" s="14"/>
      <c r="Z315" s="14"/>
      <c r="AA315" s="14"/>
      <c r="AB315" s="14"/>
      <c r="AC315" s="14">
        <v>11</v>
      </c>
      <c r="AD315" s="14"/>
      <c r="AE315" s="14">
        <v>1</v>
      </c>
      <c r="AF315" s="14"/>
      <c r="AG315" s="14"/>
      <c r="AH315" s="14"/>
      <c r="AI315" s="14"/>
      <c r="AJ315" s="14"/>
      <c r="AK315" s="14"/>
      <c r="AL315" s="14"/>
      <c r="AM315" s="14"/>
      <c r="AN315" s="14"/>
      <c r="AO315" s="14"/>
      <c r="AP315" s="14"/>
      <c r="AQ315" s="14"/>
      <c r="AR315" s="14"/>
      <c r="AS315" s="14"/>
      <c r="AT315" s="14"/>
      <c r="AU315" s="14"/>
      <c r="AV315" s="14"/>
      <c r="AW315" s="14"/>
      <c r="AX315" s="14"/>
      <c r="AY315" s="14"/>
      <c r="AZ315" s="14"/>
      <c r="BA315" s="14"/>
      <c r="BB315" s="9"/>
      <c r="BC315" s="7" t="s">
        <v>1690</v>
      </c>
      <c r="BD315" s="1"/>
      <c r="BE315" s="1"/>
    </row>
    <row r="316" spans="2:57" ht="295.5" customHeight="1" thickBot="1">
      <c r="B316" s="15"/>
      <c r="C316" s="7" t="s">
        <v>735</v>
      </c>
      <c r="D316" s="7" t="s">
        <v>1228</v>
      </c>
      <c r="E316" s="7" t="s">
        <v>45</v>
      </c>
      <c r="F316" s="7">
        <v>2019</v>
      </c>
      <c r="G316" s="7" t="s">
        <v>39</v>
      </c>
      <c r="H316" s="7" t="s">
        <v>144</v>
      </c>
      <c r="I316" s="7" t="s">
        <v>736</v>
      </c>
      <c r="J316" s="7" t="s">
        <v>737</v>
      </c>
      <c r="K316" s="7" t="s">
        <v>2020</v>
      </c>
      <c r="L316" s="7" t="s">
        <v>2011</v>
      </c>
      <c r="M316" s="11">
        <v>12</v>
      </c>
      <c r="N316" s="8">
        <v>69</v>
      </c>
      <c r="O316" s="8">
        <f t="shared" si="4"/>
        <v>828</v>
      </c>
      <c r="P316" s="14"/>
      <c r="Q316" s="14"/>
      <c r="R316" s="14"/>
      <c r="S316" s="14"/>
      <c r="T316" s="14"/>
      <c r="U316" s="14"/>
      <c r="V316" s="14"/>
      <c r="W316" s="14"/>
      <c r="X316" s="14"/>
      <c r="Y316" s="14"/>
      <c r="Z316" s="14"/>
      <c r="AA316" s="14"/>
      <c r="AB316" s="14"/>
      <c r="AC316" s="14">
        <v>11</v>
      </c>
      <c r="AD316" s="14">
        <v>1</v>
      </c>
      <c r="AE316" s="14"/>
      <c r="AF316" s="14"/>
      <c r="AG316" s="14"/>
      <c r="AH316" s="14"/>
      <c r="AI316" s="14"/>
      <c r="AJ316" s="14"/>
      <c r="AK316" s="14"/>
      <c r="AL316" s="14"/>
      <c r="AM316" s="14"/>
      <c r="AN316" s="14"/>
      <c r="AO316" s="14"/>
      <c r="AP316" s="14"/>
      <c r="AQ316" s="14"/>
      <c r="AR316" s="14"/>
      <c r="AS316" s="14"/>
      <c r="AT316" s="14"/>
      <c r="AU316" s="14"/>
      <c r="AV316" s="14"/>
      <c r="AW316" s="14"/>
      <c r="AX316" s="14"/>
      <c r="AY316" s="14"/>
      <c r="AZ316" s="14"/>
      <c r="BA316" s="14"/>
      <c r="BB316" s="9"/>
      <c r="BC316" s="7" t="s">
        <v>1641</v>
      </c>
      <c r="BD316" s="1"/>
      <c r="BE316" s="1"/>
    </row>
    <row r="317" spans="2:57" ht="295.5" customHeight="1" thickBot="1">
      <c r="B317" s="15"/>
      <c r="C317" s="7" t="s">
        <v>742</v>
      </c>
      <c r="D317" s="7" t="s">
        <v>1228</v>
      </c>
      <c r="E317" s="7" t="s">
        <v>45</v>
      </c>
      <c r="F317" s="7">
        <v>2019</v>
      </c>
      <c r="G317" s="7" t="s">
        <v>39</v>
      </c>
      <c r="H317" s="7" t="s">
        <v>144</v>
      </c>
      <c r="I317" s="7" t="s">
        <v>743</v>
      </c>
      <c r="J317" s="7" t="s">
        <v>744</v>
      </c>
      <c r="K317" s="7" t="s">
        <v>2020</v>
      </c>
      <c r="L317" s="7" t="s">
        <v>2011</v>
      </c>
      <c r="M317" s="11">
        <v>12</v>
      </c>
      <c r="N317" s="8">
        <v>69</v>
      </c>
      <c r="O317" s="8">
        <f t="shared" si="4"/>
        <v>828</v>
      </c>
      <c r="P317" s="14"/>
      <c r="Q317" s="14"/>
      <c r="R317" s="14"/>
      <c r="S317" s="14"/>
      <c r="T317" s="14"/>
      <c r="U317" s="14"/>
      <c r="V317" s="14"/>
      <c r="W317" s="14"/>
      <c r="X317" s="14"/>
      <c r="Y317" s="14"/>
      <c r="Z317" s="14"/>
      <c r="AA317" s="14"/>
      <c r="AB317" s="14"/>
      <c r="AC317" s="14">
        <v>12</v>
      </c>
      <c r="AD317" s="14"/>
      <c r="AE317" s="14"/>
      <c r="AF317" s="14"/>
      <c r="AG317" s="14"/>
      <c r="AH317" s="14"/>
      <c r="AI317" s="14"/>
      <c r="AJ317" s="14"/>
      <c r="AK317" s="14"/>
      <c r="AL317" s="14"/>
      <c r="AM317" s="14"/>
      <c r="AN317" s="14"/>
      <c r="AO317" s="14"/>
      <c r="AP317" s="14"/>
      <c r="AQ317" s="14"/>
      <c r="AR317" s="14"/>
      <c r="AS317" s="14"/>
      <c r="AT317" s="14"/>
      <c r="AU317" s="14"/>
      <c r="AV317" s="14"/>
      <c r="AW317" s="14"/>
      <c r="AX317" s="14"/>
      <c r="AY317" s="14"/>
      <c r="AZ317" s="14"/>
      <c r="BA317" s="14"/>
      <c r="BB317" s="9"/>
      <c r="BC317" s="7" t="s">
        <v>1644</v>
      </c>
      <c r="BD317" s="1"/>
      <c r="BE317" s="1"/>
    </row>
    <row r="318" spans="2:57" ht="27" customHeight="1" thickBot="1">
      <c r="B318" s="15" t="s">
        <v>1</v>
      </c>
      <c r="C318" s="7" t="s">
        <v>702</v>
      </c>
      <c r="D318" s="7" t="s">
        <v>1228</v>
      </c>
      <c r="E318" s="7" t="s">
        <v>45</v>
      </c>
      <c r="F318" s="7">
        <v>2021</v>
      </c>
      <c r="G318" s="7" t="s">
        <v>39</v>
      </c>
      <c r="H318" s="7" t="s">
        <v>144</v>
      </c>
      <c r="I318" s="7" t="s">
        <v>637</v>
      </c>
      <c r="J318" s="7" t="s">
        <v>638</v>
      </c>
      <c r="K318" s="7" t="s">
        <v>2030</v>
      </c>
      <c r="L318" s="7" t="s">
        <v>2011</v>
      </c>
      <c r="M318" s="11">
        <v>12</v>
      </c>
      <c r="N318" s="8">
        <v>69</v>
      </c>
      <c r="O318" s="8">
        <f t="shared" si="4"/>
        <v>828</v>
      </c>
      <c r="P318" s="14"/>
      <c r="Q318" s="14"/>
      <c r="R318" s="14"/>
      <c r="S318" s="14"/>
      <c r="T318" s="14"/>
      <c r="U318" s="14"/>
      <c r="V318" s="14"/>
      <c r="W318" s="14"/>
      <c r="X318" s="14"/>
      <c r="Y318" s="14"/>
      <c r="Z318" s="14"/>
      <c r="AA318" s="14"/>
      <c r="AB318" s="14"/>
      <c r="AC318" s="14">
        <v>12</v>
      </c>
      <c r="AD318" s="14"/>
      <c r="AE318" s="14"/>
      <c r="AF318" s="14"/>
      <c r="AG318" s="14"/>
      <c r="AH318" s="14"/>
      <c r="AI318" s="14"/>
      <c r="AJ318" s="14"/>
      <c r="AK318" s="14"/>
      <c r="AL318" s="14"/>
      <c r="AM318" s="14"/>
      <c r="AN318" s="14"/>
      <c r="AO318" s="14"/>
      <c r="AP318" s="14"/>
      <c r="AQ318" s="14"/>
      <c r="AR318" s="14"/>
      <c r="AS318" s="14"/>
      <c r="AT318" s="14"/>
      <c r="AU318" s="14"/>
      <c r="AV318" s="14"/>
      <c r="AW318" s="14"/>
      <c r="AX318" s="14"/>
      <c r="AY318" s="14"/>
      <c r="AZ318" s="14"/>
      <c r="BA318" s="14"/>
      <c r="BB318" s="9"/>
      <c r="BC318" s="7" t="s">
        <v>1620</v>
      </c>
      <c r="BD318" s="1"/>
      <c r="BE318" s="1"/>
    </row>
    <row r="319" spans="2:57" ht="27" customHeight="1" thickBot="1">
      <c r="B319" s="15" t="s">
        <v>1</v>
      </c>
      <c r="C319" s="7" t="s">
        <v>703</v>
      </c>
      <c r="D319" s="7" t="s">
        <v>1228</v>
      </c>
      <c r="E319" s="7" t="s">
        <v>45</v>
      </c>
      <c r="F319" s="7">
        <v>2021</v>
      </c>
      <c r="G319" s="7" t="s">
        <v>39</v>
      </c>
      <c r="H319" s="7" t="s">
        <v>144</v>
      </c>
      <c r="I319" s="7" t="s">
        <v>633</v>
      </c>
      <c r="J319" s="7" t="s">
        <v>634</v>
      </c>
      <c r="K319" s="7" t="s">
        <v>2030</v>
      </c>
      <c r="L319" s="7" t="s">
        <v>2011</v>
      </c>
      <c r="M319" s="11">
        <v>12</v>
      </c>
      <c r="N319" s="8">
        <v>69</v>
      </c>
      <c r="O319" s="8">
        <f t="shared" si="4"/>
        <v>828</v>
      </c>
      <c r="P319" s="14"/>
      <c r="Q319" s="14"/>
      <c r="R319" s="14"/>
      <c r="S319" s="14"/>
      <c r="T319" s="14"/>
      <c r="U319" s="14"/>
      <c r="V319" s="14"/>
      <c r="W319" s="14"/>
      <c r="X319" s="14"/>
      <c r="Y319" s="14"/>
      <c r="Z319" s="14"/>
      <c r="AA319" s="14"/>
      <c r="AB319" s="14"/>
      <c r="AC319" s="14">
        <v>12</v>
      </c>
      <c r="AD319" s="14"/>
      <c r="AE319" s="14"/>
      <c r="AF319" s="14"/>
      <c r="AG319" s="14"/>
      <c r="AH319" s="14"/>
      <c r="AI319" s="14"/>
      <c r="AJ319" s="14"/>
      <c r="AK319" s="14"/>
      <c r="AL319" s="14"/>
      <c r="AM319" s="14"/>
      <c r="AN319" s="14"/>
      <c r="AO319" s="14"/>
      <c r="AP319" s="14"/>
      <c r="AQ319" s="14"/>
      <c r="AR319" s="14"/>
      <c r="AS319" s="14"/>
      <c r="AT319" s="14"/>
      <c r="AU319" s="14"/>
      <c r="AV319" s="14"/>
      <c r="AW319" s="14"/>
      <c r="AX319" s="14"/>
      <c r="AY319" s="14"/>
      <c r="AZ319" s="14"/>
      <c r="BA319" s="14"/>
      <c r="BB319" s="9"/>
      <c r="BC319" s="7" t="s">
        <v>1621</v>
      </c>
      <c r="BD319" s="1"/>
      <c r="BE319" s="1"/>
    </row>
    <row r="320" spans="2:57" ht="27" customHeight="1" thickBot="1">
      <c r="B320" s="15" t="s">
        <v>1</v>
      </c>
      <c r="C320" s="7" t="s">
        <v>647</v>
      </c>
      <c r="D320" s="7" t="s">
        <v>1228</v>
      </c>
      <c r="E320" s="7" t="s">
        <v>45</v>
      </c>
      <c r="F320" s="7">
        <v>2021</v>
      </c>
      <c r="G320" s="7" t="s">
        <v>39</v>
      </c>
      <c r="H320" s="7" t="s">
        <v>648</v>
      </c>
      <c r="I320" s="7" t="s">
        <v>287</v>
      </c>
      <c r="J320" s="7" t="s">
        <v>288</v>
      </c>
      <c r="K320" s="7" t="s">
        <v>2033</v>
      </c>
      <c r="L320" s="7" t="s">
        <v>2011</v>
      </c>
      <c r="M320" s="11">
        <v>12</v>
      </c>
      <c r="N320" s="8">
        <v>49</v>
      </c>
      <c r="O320" s="8">
        <f t="shared" si="4"/>
        <v>588</v>
      </c>
      <c r="P320" s="14"/>
      <c r="Q320" s="14"/>
      <c r="R320" s="14"/>
      <c r="S320" s="14"/>
      <c r="T320" s="14"/>
      <c r="U320" s="14"/>
      <c r="V320" s="14"/>
      <c r="W320" s="14"/>
      <c r="X320" s="14"/>
      <c r="Y320" s="14"/>
      <c r="Z320" s="14"/>
      <c r="AA320" s="14"/>
      <c r="AB320" s="14"/>
      <c r="AC320" s="14">
        <v>12</v>
      </c>
      <c r="AD320" s="14"/>
      <c r="AE320" s="14"/>
      <c r="AF320" s="14"/>
      <c r="AG320" s="14"/>
      <c r="AH320" s="14"/>
      <c r="AI320" s="14"/>
      <c r="AJ320" s="14"/>
      <c r="AK320" s="14"/>
      <c r="AL320" s="14"/>
      <c r="AM320" s="14"/>
      <c r="AN320" s="14"/>
      <c r="AO320" s="14"/>
      <c r="AP320" s="14"/>
      <c r="AQ320" s="14"/>
      <c r="AR320" s="14"/>
      <c r="AS320" s="14"/>
      <c r="AT320" s="14"/>
      <c r="AU320" s="14"/>
      <c r="AV320" s="14"/>
      <c r="AW320" s="14"/>
      <c r="AX320" s="14"/>
      <c r="AY320" s="14"/>
      <c r="AZ320" s="14"/>
      <c r="BA320" s="14"/>
      <c r="BB320" s="9"/>
      <c r="BC320" s="7" t="s">
        <v>1589</v>
      </c>
      <c r="BD320" s="1"/>
      <c r="BE320" s="1"/>
    </row>
    <row r="321" spans="2:57" ht="295.5" customHeight="1" thickBot="1">
      <c r="B321" s="15"/>
      <c r="C321" s="7" t="s">
        <v>65</v>
      </c>
      <c r="D321" s="7" t="s">
        <v>66</v>
      </c>
      <c r="E321" s="7" t="s">
        <v>45</v>
      </c>
      <c r="F321" s="7">
        <v>2021</v>
      </c>
      <c r="G321" s="7" t="s">
        <v>39</v>
      </c>
      <c r="H321" s="7" t="s">
        <v>67</v>
      </c>
      <c r="I321" s="7" t="s">
        <v>747</v>
      </c>
      <c r="J321" s="7" t="s">
        <v>748</v>
      </c>
      <c r="K321" s="7" t="s">
        <v>2035</v>
      </c>
      <c r="L321" s="7" t="s">
        <v>2009</v>
      </c>
      <c r="M321" s="11">
        <v>12</v>
      </c>
      <c r="N321" s="8">
        <v>49</v>
      </c>
      <c r="O321" s="8">
        <f t="shared" si="4"/>
        <v>588</v>
      </c>
      <c r="P321" s="14"/>
      <c r="Q321" s="14"/>
      <c r="R321" s="14"/>
      <c r="S321" s="14"/>
      <c r="T321" s="14"/>
      <c r="U321" s="14"/>
      <c r="V321" s="14"/>
      <c r="W321" s="14"/>
      <c r="X321" s="14"/>
      <c r="Y321" s="14"/>
      <c r="Z321" s="14"/>
      <c r="AA321" s="14"/>
      <c r="AB321" s="14"/>
      <c r="AC321" s="14">
        <v>9</v>
      </c>
      <c r="AD321" s="14">
        <v>1</v>
      </c>
      <c r="AE321" s="14">
        <v>1</v>
      </c>
      <c r="AF321" s="14">
        <v>1</v>
      </c>
      <c r="AG321" s="14"/>
      <c r="AH321" s="14"/>
      <c r="AI321" s="14"/>
      <c r="AJ321" s="14"/>
      <c r="AK321" s="14"/>
      <c r="AL321" s="14"/>
      <c r="AM321" s="14"/>
      <c r="AN321" s="14"/>
      <c r="AO321" s="14"/>
      <c r="AP321" s="14"/>
      <c r="AQ321" s="14"/>
      <c r="AR321" s="14"/>
      <c r="AS321" s="14"/>
      <c r="AT321" s="14"/>
      <c r="AU321" s="14"/>
      <c r="AV321" s="14"/>
      <c r="AW321" s="14"/>
      <c r="AX321" s="14"/>
      <c r="AY321" s="14"/>
      <c r="AZ321" s="14"/>
      <c r="BA321" s="14"/>
      <c r="BB321" s="9"/>
      <c r="BC321" s="7" t="s">
        <v>1647</v>
      </c>
      <c r="BD321" s="1"/>
      <c r="BE321" s="1"/>
    </row>
    <row r="322" spans="2:57" ht="295.5" customHeight="1" thickBot="1">
      <c r="B322" s="15" t="s">
        <v>35</v>
      </c>
      <c r="C322" s="7" t="s">
        <v>577</v>
      </c>
      <c r="D322" s="7" t="s">
        <v>501</v>
      </c>
      <c r="E322" s="7" t="s">
        <v>45</v>
      </c>
      <c r="F322" s="7">
        <v>2019</v>
      </c>
      <c r="G322" s="7" t="s">
        <v>39</v>
      </c>
      <c r="H322" s="7" t="s">
        <v>578</v>
      </c>
      <c r="I322" s="7" t="s">
        <v>136</v>
      </c>
      <c r="J322" s="7" t="s">
        <v>78</v>
      </c>
      <c r="K322" s="7" t="s">
        <v>2016</v>
      </c>
      <c r="L322" s="7" t="s">
        <v>2009</v>
      </c>
      <c r="M322" s="11">
        <v>12</v>
      </c>
      <c r="N322" s="8">
        <v>59</v>
      </c>
      <c r="O322" s="8">
        <f t="shared" si="4"/>
        <v>708</v>
      </c>
      <c r="P322" s="14"/>
      <c r="Q322" s="14"/>
      <c r="R322" s="14"/>
      <c r="S322" s="14"/>
      <c r="T322" s="14"/>
      <c r="U322" s="14"/>
      <c r="V322" s="14"/>
      <c r="W322" s="14"/>
      <c r="X322" s="14"/>
      <c r="Y322" s="14"/>
      <c r="Z322" s="14"/>
      <c r="AA322" s="14"/>
      <c r="AB322" s="14"/>
      <c r="AC322" s="14">
        <v>12</v>
      </c>
      <c r="AD322" s="14"/>
      <c r="AE322" s="14"/>
      <c r="AF322" s="14"/>
      <c r="AG322" s="14"/>
      <c r="AH322" s="14"/>
      <c r="AI322" s="14"/>
      <c r="AJ322" s="14"/>
      <c r="AK322" s="14"/>
      <c r="AL322" s="14"/>
      <c r="AM322" s="14"/>
      <c r="AN322" s="14"/>
      <c r="AO322" s="14"/>
      <c r="AP322" s="14"/>
      <c r="AQ322" s="14"/>
      <c r="AR322" s="14"/>
      <c r="AS322" s="14"/>
      <c r="AT322" s="14"/>
      <c r="AU322" s="14"/>
      <c r="AV322" s="14"/>
      <c r="AW322" s="14"/>
      <c r="AX322" s="14"/>
      <c r="AY322" s="14"/>
      <c r="AZ322" s="14"/>
      <c r="BA322" s="14"/>
      <c r="BB322" s="9"/>
      <c r="BC322" s="7" t="s">
        <v>1553</v>
      </c>
      <c r="BD322" s="1"/>
      <c r="BE322" s="1"/>
    </row>
    <row r="323" spans="2:57" ht="27" customHeight="1" thickBot="1">
      <c r="B323" s="15" t="s">
        <v>1</v>
      </c>
      <c r="C323" s="7" t="s">
        <v>651</v>
      </c>
      <c r="D323" s="7" t="s">
        <v>73</v>
      </c>
      <c r="E323" s="7" t="s">
        <v>45</v>
      </c>
      <c r="F323" s="7">
        <v>2021</v>
      </c>
      <c r="G323" s="7" t="s">
        <v>39</v>
      </c>
      <c r="H323" s="7" t="s">
        <v>652</v>
      </c>
      <c r="I323" s="7" t="s">
        <v>563</v>
      </c>
      <c r="J323" s="7" t="s">
        <v>564</v>
      </c>
      <c r="K323" s="7" t="s">
        <v>2020</v>
      </c>
      <c r="L323" s="7" t="s">
        <v>2007</v>
      </c>
      <c r="M323" s="11">
        <v>12</v>
      </c>
      <c r="N323" s="8">
        <v>89</v>
      </c>
      <c r="O323" s="8">
        <f t="shared" ref="O323:O386" si="5">M323*N323</f>
        <v>1068</v>
      </c>
      <c r="P323" s="14"/>
      <c r="Q323" s="14"/>
      <c r="R323" s="14"/>
      <c r="S323" s="14"/>
      <c r="T323" s="14"/>
      <c r="U323" s="14"/>
      <c r="V323" s="14"/>
      <c r="W323" s="14"/>
      <c r="X323" s="14"/>
      <c r="Y323" s="14"/>
      <c r="Z323" s="14"/>
      <c r="AA323" s="14"/>
      <c r="AB323" s="14"/>
      <c r="AC323" s="14">
        <v>12</v>
      </c>
      <c r="AD323" s="14"/>
      <c r="AE323" s="14"/>
      <c r="AF323" s="14"/>
      <c r="AG323" s="14"/>
      <c r="AH323" s="14"/>
      <c r="AI323" s="14"/>
      <c r="AJ323" s="14"/>
      <c r="AK323" s="14"/>
      <c r="AL323" s="14"/>
      <c r="AM323" s="14"/>
      <c r="AN323" s="14"/>
      <c r="AO323" s="14"/>
      <c r="AP323" s="14"/>
      <c r="AQ323" s="14"/>
      <c r="AR323" s="14"/>
      <c r="AS323" s="14"/>
      <c r="AT323" s="14"/>
      <c r="AU323" s="14"/>
      <c r="AV323" s="14"/>
      <c r="AW323" s="14"/>
      <c r="AX323" s="14"/>
      <c r="AY323" s="14"/>
      <c r="AZ323" s="14"/>
      <c r="BA323" s="14"/>
      <c r="BB323" s="9"/>
      <c r="BC323" s="7" t="s">
        <v>1591</v>
      </c>
      <c r="BD323" s="1"/>
      <c r="BE323" s="1"/>
    </row>
    <row r="324" spans="2:57" ht="27" customHeight="1" thickBot="1">
      <c r="B324" s="15" t="s">
        <v>1</v>
      </c>
      <c r="C324" s="7" t="s">
        <v>517</v>
      </c>
      <c r="D324" s="7" t="s">
        <v>80</v>
      </c>
      <c r="E324" s="7" t="s">
        <v>45</v>
      </c>
      <c r="F324" s="7">
        <v>2020</v>
      </c>
      <c r="G324" s="7" t="s">
        <v>61</v>
      </c>
      <c r="H324" s="7" t="s">
        <v>282</v>
      </c>
      <c r="I324" s="7" t="s">
        <v>47</v>
      </c>
      <c r="J324" s="7" t="s">
        <v>48</v>
      </c>
      <c r="K324" s="7" t="s">
        <v>2043</v>
      </c>
      <c r="L324" s="7" t="s">
        <v>2014</v>
      </c>
      <c r="M324" s="11">
        <v>12</v>
      </c>
      <c r="N324" s="8">
        <v>57</v>
      </c>
      <c r="O324" s="8">
        <f t="shared" si="5"/>
        <v>684</v>
      </c>
      <c r="P324" s="14"/>
      <c r="Q324" s="14"/>
      <c r="R324" s="14"/>
      <c r="S324" s="14"/>
      <c r="T324" s="14"/>
      <c r="U324" s="14"/>
      <c r="V324" s="14"/>
      <c r="W324" s="14"/>
      <c r="X324" s="14"/>
      <c r="Y324" s="14"/>
      <c r="Z324" s="14"/>
      <c r="AA324" s="14"/>
      <c r="AB324" s="14"/>
      <c r="AC324" s="14">
        <v>11</v>
      </c>
      <c r="AD324" s="14"/>
      <c r="AE324" s="14"/>
      <c r="AF324" s="14"/>
      <c r="AG324" s="14">
        <v>1</v>
      </c>
      <c r="AH324" s="14"/>
      <c r="AI324" s="14"/>
      <c r="AJ324" s="14"/>
      <c r="AK324" s="14"/>
      <c r="AL324" s="14"/>
      <c r="AM324" s="14"/>
      <c r="AN324" s="14"/>
      <c r="AO324" s="14"/>
      <c r="AP324" s="14"/>
      <c r="AQ324" s="14"/>
      <c r="AR324" s="14"/>
      <c r="AS324" s="14"/>
      <c r="AT324" s="14"/>
      <c r="AU324" s="14"/>
      <c r="AV324" s="14"/>
      <c r="AW324" s="14"/>
      <c r="AX324" s="14"/>
      <c r="AY324" s="14"/>
      <c r="AZ324" s="14"/>
      <c r="BA324" s="14"/>
      <c r="BB324" s="9"/>
      <c r="BC324" s="7" t="s">
        <v>1646</v>
      </c>
      <c r="BD324" s="1"/>
      <c r="BE324" s="1"/>
    </row>
    <row r="325" spans="2:57" ht="295.5" customHeight="1" thickBot="1">
      <c r="B325" s="15" t="s">
        <v>35</v>
      </c>
      <c r="C325" s="7" t="s">
        <v>660</v>
      </c>
      <c r="D325" s="7" t="s">
        <v>80</v>
      </c>
      <c r="E325" s="7" t="s">
        <v>45</v>
      </c>
      <c r="F325" s="7">
        <v>2020</v>
      </c>
      <c r="G325" s="7" t="s">
        <v>61</v>
      </c>
      <c r="H325" s="7" t="s">
        <v>371</v>
      </c>
      <c r="I325" s="7" t="s">
        <v>661</v>
      </c>
      <c r="J325" s="7" t="s">
        <v>662</v>
      </c>
      <c r="K325" s="7" t="s">
        <v>2022</v>
      </c>
      <c r="L325" s="7" t="s">
        <v>2014</v>
      </c>
      <c r="M325" s="11">
        <v>12</v>
      </c>
      <c r="N325" s="8">
        <v>49</v>
      </c>
      <c r="O325" s="8">
        <f t="shared" si="5"/>
        <v>588</v>
      </c>
      <c r="P325" s="14"/>
      <c r="Q325" s="14"/>
      <c r="R325" s="14"/>
      <c r="S325" s="14"/>
      <c r="T325" s="14"/>
      <c r="U325" s="14"/>
      <c r="V325" s="14"/>
      <c r="W325" s="14"/>
      <c r="X325" s="14"/>
      <c r="Y325" s="14"/>
      <c r="Z325" s="14"/>
      <c r="AA325" s="14"/>
      <c r="AB325" s="14"/>
      <c r="AC325" s="14">
        <v>12</v>
      </c>
      <c r="AD325" s="14"/>
      <c r="AE325" s="14"/>
      <c r="AF325" s="14"/>
      <c r="AG325" s="14"/>
      <c r="AH325" s="14"/>
      <c r="AI325" s="14"/>
      <c r="AJ325" s="14"/>
      <c r="AK325" s="14"/>
      <c r="AL325" s="14"/>
      <c r="AM325" s="14"/>
      <c r="AN325" s="14"/>
      <c r="AO325" s="14"/>
      <c r="AP325" s="14"/>
      <c r="AQ325" s="14"/>
      <c r="AR325" s="14"/>
      <c r="AS325" s="14"/>
      <c r="AT325" s="14"/>
      <c r="AU325" s="14"/>
      <c r="AV325" s="14"/>
      <c r="AW325" s="14"/>
      <c r="AX325" s="14"/>
      <c r="AY325" s="14"/>
      <c r="AZ325" s="14"/>
      <c r="BA325" s="14"/>
      <c r="BB325" s="9"/>
      <c r="BC325" s="7" t="s">
        <v>1596</v>
      </c>
      <c r="BD325" s="1"/>
      <c r="BE325" s="1"/>
    </row>
    <row r="326" spans="2:57" ht="27" customHeight="1" thickBot="1">
      <c r="B326" s="15" t="s">
        <v>1</v>
      </c>
      <c r="C326" s="7" t="s">
        <v>707</v>
      </c>
      <c r="D326" s="7" t="s">
        <v>1228</v>
      </c>
      <c r="E326" s="7" t="s">
        <v>45</v>
      </c>
      <c r="F326" s="7">
        <v>2021</v>
      </c>
      <c r="G326" s="7" t="s">
        <v>39</v>
      </c>
      <c r="H326" s="7" t="s">
        <v>708</v>
      </c>
      <c r="I326" s="7" t="s">
        <v>84</v>
      </c>
      <c r="J326" s="7" t="s">
        <v>85</v>
      </c>
      <c r="K326" s="7" t="s">
        <v>2016</v>
      </c>
      <c r="L326" s="7" t="s">
        <v>2012</v>
      </c>
      <c r="M326" s="11">
        <v>12</v>
      </c>
      <c r="N326" s="8">
        <v>49</v>
      </c>
      <c r="O326" s="8">
        <f t="shared" si="5"/>
        <v>588</v>
      </c>
      <c r="P326" s="14"/>
      <c r="Q326" s="14"/>
      <c r="R326" s="14"/>
      <c r="S326" s="14"/>
      <c r="T326" s="14"/>
      <c r="U326" s="14"/>
      <c r="V326" s="14"/>
      <c r="W326" s="14"/>
      <c r="X326" s="14"/>
      <c r="Y326" s="14"/>
      <c r="Z326" s="14"/>
      <c r="AA326" s="14">
        <v>1</v>
      </c>
      <c r="AB326" s="14">
        <v>4</v>
      </c>
      <c r="AC326" s="14">
        <v>5</v>
      </c>
      <c r="AD326" s="14">
        <v>2</v>
      </c>
      <c r="AE326" s="14"/>
      <c r="AF326" s="14"/>
      <c r="AG326" s="14"/>
      <c r="AH326" s="14"/>
      <c r="AI326" s="14"/>
      <c r="AJ326" s="14"/>
      <c r="AK326" s="14"/>
      <c r="AL326" s="14"/>
      <c r="AM326" s="14"/>
      <c r="AN326" s="14"/>
      <c r="AO326" s="14"/>
      <c r="AP326" s="14"/>
      <c r="AQ326" s="14"/>
      <c r="AR326" s="14"/>
      <c r="AS326" s="14"/>
      <c r="AT326" s="14"/>
      <c r="AU326" s="14"/>
      <c r="AV326" s="14"/>
      <c r="AW326" s="14"/>
      <c r="AX326" s="14"/>
      <c r="AY326" s="14"/>
      <c r="AZ326" s="14"/>
      <c r="BA326" s="14"/>
      <c r="BB326" s="9"/>
      <c r="BC326" s="7" t="s">
        <v>1624</v>
      </c>
      <c r="BD326" s="1"/>
      <c r="BE326" s="1"/>
    </row>
    <row r="327" spans="2:57" ht="27" customHeight="1" thickBot="1">
      <c r="B327" s="15" t="s">
        <v>1</v>
      </c>
      <c r="C327" s="7" t="s">
        <v>709</v>
      </c>
      <c r="D327" s="7" t="s">
        <v>1228</v>
      </c>
      <c r="E327" s="7" t="s">
        <v>45</v>
      </c>
      <c r="F327" s="7">
        <v>2020</v>
      </c>
      <c r="G327" s="7" t="s">
        <v>39</v>
      </c>
      <c r="H327" s="7" t="s">
        <v>244</v>
      </c>
      <c r="I327" s="7" t="s">
        <v>115</v>
      </c>
      <c r="J327" s="7" t="s">
        <v>116</v>
      </c>
      <c r="K327" s="7" t="s">
        <v>2020</v>
      </c>
      <c r="L327" s="7" t="s">
        <v>2011</v>
      </c>
      <c r="M327" s="11">
        <v>12</v>
      </c>
      <c r="N327" s="8">
        <v>45</v>
      </c>
      <c r="O327" s="8">
        <f t="shared" si="5"/>
        <v>540</v>
      </c>
      <c r="P327" s="14"/>
      <c r="Q327" s="14"/>
      <c r="R327" s="14"/>
      <c r="S327" s="14"/>
      <c r="T327" s="14"/>
      <c r="U327" s="14"/>
      <c r="V327" s="14"/>
      <c r="W327" s="14"/>
      <c r="X327" s="14"/>
      <c r="Y327" s="14"/>
      <c r="Z327" s="14"/>
      <c r="AA327" s="14"/>
      <c r="AB327" s="14"/>
      <c r="AC327" s="14">
        <v>12</v>
      </c>
      <c r="AD327" s="14"/>
      <c r="AE327" s="14"/>
      <c r="AF327" s="14"/>
      <c r="AG327" s="14"/>
      <c r="AH327" s="14"/>
      <c r="AI327" s="14"/>
      <c r="AJ327" s="14"/>
      <c r="AK327" s="14"/>
      <c r="AL327" s="14"/>
      <c r="AM327" s="14"/>
      <c r="AN327" s="14"/>
      <c r="AO327" s="14"/>
      <c r="AP327" s="14"/>
      <c r="AQ327" s="14"/>
      <c r="AR327" s="14"/>
      <c r="AS327" s="14"/>
      <c r="AT327" s="14"/>
      <c r="AU327" s="14"/>
      <c r="AV327" s="14"/>
      <c r="AW327" s="14"/>
      <c r="AX327" s="14"/>
      <c r="AY327" s="14"/>
      <c r="AZ327" s="14"/>
      <c r="BA327" s="14"/>
      <c r="BB327" s="9"/>
      <c r="BC327" s="7" t="s">
        <v>1625</v>
      </c>
      <c r="BD327" s="1"/>
      <c r="BE327" s="1"/>
    </row>
    <row r="328" spans="2:57" ht="228.75" customHeight="1" thickBot="1">
      <c r="B328" s="15"/>
      <c r="C328" s="7" t="s">
        <v>731</v>
      </c>
      <c r="D328" s="7" t="s">
        <v>1228</v>
      </c>
      <c r="E328" s="7" t="s">
        <v>45</v>
      </c>
      <c r="F328" s="7">
        <v>2020</v>
      </c>
      <c r="G328" s="7" t="s">
        <v>39</v>
      </c>
      <c r="H328" s="7" t="s">
        <v>244</v>
      </c>
      <c r="I328" s="7" t="s">
        <v>126</v>
      </c>
      <c r="J328" s="7" t="s">
        <v>127</v>
      </c>
      <c r="K328" s="7" t="s">
        <v>2020</v>
      </c>
      <c r="L328" s="7" t="s">
        <v>2011</v>
      </c>
      <c r="M328" s="11">
        <v>12</v>
      </c>
      <c r="N328" s="8">
        <v>45</v>
      </c>
      <c r="O328" s="8">
        <f t="shared" si="5"/>
        <v>540</v>
      </c>
      <c r="P328" s="14"/>
      <c r="Q328" s="14"/>
      <c r="R328" s="14"/>
      <c r="S328" s="14"/>
      <c r="T328" s="14"/>
      <c r="U328" s="14"/>
      <c r="V328" s="14"/>
      <c r="W328" s="14"/>
      <c r="X328" s="14"/>
      <c r="Y328" s="14"/>
      <c r="Z328" s="14"/>
      <c r="AA328" s="14"/>
      <c r="AB328" s="14"/>
      <c r="AC328" s="14">
        <v>12</v>
      </c>
      <c r="AD328" s="14"/>
      <c r="AE328" s="14"/>
      <c r="AF328" s="14"/>
      <c r="AG328" s="14"/>
      <c r="AH328" s="14"/>
      <c r="AI328" s="14"/>
      <c r="AJ328" s="14"/>
      <c r="AK328" s="14"/>
      <c r="AL328" s="14"/>
      <c r="AM328" s="14"/>
      <c r="AN328" s="14"/>
      <c r="AO328" s="14"/>
      <c r="AP328" s="14"/>
      <c r="AQ328" s="14"/>
      <c r="AR328" s="14"/>
      <c r="AS328" s="14"/>
      <c r="AT328" s="14"/>
      <c r="AU328" s="14"/>
      <c r="AV328" s="14"/>
      <c r="AW328" s="14"/>
      <c r="AX328" s="14"/>
      <c r="AY328" s="14"/>
      <c r="AZ328" s="14"/>
      <c r="BA328" s="14"/>
      <c r="BB328" s="9"/>
      <c r="BC328" s="7" t="s">
        <v>1638</v>
      </c>
      <c r="BD328" s="1"/>
      <c r="BE328" s="1"/>
    </row>
    <row r="329" spans="2:57" ht="238.5" customHeight="1" thickBot="1">
      <c r="B329" s="15"/>
      <c r="C329" s="7" t="s">
        <v>442</v>
      </c>
      <c r="D329" s="7" t="s">
        <v>1228</v>
      </c>
      <c r="E329" s="7" t="s">
        <v>45</v>
      </c>
      <c r="F329" s="7">
        <v>2018</v>
      </c>
      <c r="G329" s="7" t="s">
        <v>39</v>
      </c>
      <c r="H329" s="7" t="s">
        <v>443</v>
      </c>
      <c r="I329" s="7" t="s">
        <v>799</v>
      </c>
      <c r="J329" s="7" t="s">
        <v>800</v>
      </c>
      <c r="K329" s="7" t="s">
        <v>2020</v>
      </c>
      <c r="L329" s="7" t="s">
        <v>2011</v>
      </c>
      <c r="M329" s="11">
        <v>12</v>
      </c>
      <c r="N329" s="8">
        <v>39</v>
      </c>
      <c r="O329" s="8">
        <f t="shared" si="5"/>
        <v>468</v>
      </c>
      <c r="P329" s="14"/>
      <c r="Q329" s="14"/>
      <c r="R329" s="14"/>
      <c r="S329" s="14"/>
      <c r="T329" s="14"/>
      <c r="U329" s="14"/>
      <c r="V329" s="14"/>
      <c r="W329" s="14"/>
      <c r="X329" s="14"/>
      <c r="Y329" s="14"/>
      <c r="Z329" s="14"/>
      <c r="AA329" s="14">
        <v>3</v>
      </c>
      <c r="AB329" s="14">
        <v>3</v>
      </c>
      <c r="AC329" s="14">
        <v>3</v>
      </c>
      <c r="AD329" s="14">
        <v>1</v>
      </c>
      <c r="AE329" s="14">
        <v>1</v>
      </c>
      <c r="AF329" s="14"/>
      <c r="AG329" s="14"/>
      <c r="AH329" s="14">
        <v>1</v>
      </c>
      <c r="AI329" s="14"/>
      <c r="AJ329" s="14"/>
      <c r="AK329" s="14"/>
      <c r="AL329" s="14"/>
      <c r="AM329" s="14"/>
      <c r="AN329" s="14"/>
      <c r="AO329" s="14"/>
      <c r="AP329" s="14"/>
      <c r="AQ329" s="14"/>
      <c r="AR329" s="14"/>
      <c r="AS329" s="14"/>
      <c r="AT329" s="14"/>
      <c r="AU329" s="14"/>
      <c r="AV329" s="14"/>
      <c r="AW329" s="14"/>
      <c r="AX329" s="14"/>
      <c r="AY329" s="14"/>
      <c r="AZ329" s="14"/>
      <c r="BA329" s="14"/>
      <c r="BB329" s="9"/>
      <c r="BC329" s="7" t="s">
        <v>1685</v>
      </c>
      <c r="BD329" s="1"/>
      <c r="BE329" s="1"/>
    </row>
    <row r="330" spans="2:57" ht="295.5" customHeight="1" thickBot="1">
      <c r="B330" s="15"/>
      <c r="C330" s="7" t="s">
        <v>679</v>
      </c>
      <c r="D330" s="7" t="s">
        <v>1228</v>
      </c>
      <c r="E330" s="7" t="s">
        <v>45</v>
      </c>
      <c r="F330" s="7">
        <v>2020</v>
      </c>
      <c r="G330" s="7" t="s">
        <v>39</v>
      </c>
      <c r="H330" s="7" t="s">
        <v>443</v>
      </c>
      <c r="I330" s="7" t="s">
        <v>242</v>
      </c>
      <c r="J330" s="7" t="s">
        <v>167</v>
      </c>
      <c r="K330" s="7" t="s">
        <v>2047</v>
      </c>
      <c r="L330" s="7" t="s">
        <v>2011</v>
      </c>
      <c r="M330" s="11">
        <v>12</v>
      </c>
      <c r="N330" s="8">
        <v>39</v>
      </c>
      <c r="O330" s="8">
        <f t="shared" si="5"/>
        <v>468</v>
      </c>
      <c r="P330" s="14"/>
      <c r="Q330" s="14"/>
      <c r="R330" s="14"/>
      <c r="S330" s="14"/>
      <c r="T330" s="14"/>
      <c r="U330" s="14"/>
      <c r="V330" s="14"/>
      <c r="W330" s="14"/>
      <c r="X330" s="14"/>
      <c r="Y330" s="14"/>
      <c r="Z330" s="14"/>
      <c r="AA330" s="14"/>
      <c r="AB330" s="14"/>
      <c r="AC330" s="14">
        <v>12</v>
      </c>
      <c r="AD330" s="14"/>
      <c r="AE330" s="14"/>
      <c r="AF330" s="14"/>
      <c r="AG330" s="14"/>
      <c r="AH330" s="14"/>
      <c r="AI330" s="14"/>
      <c r="AJ330" s="14"/>
      <c r="AK330" s="14"/>
      <c r="AL330" s="14"/>
      <c r="AM330" s="14"/>
      <c r="AN330" s="14"/>
      <c r="AO330" s="14"/>
      <c r="AP330" s="14"/>
      <c r="AQ330" s="14"/>
      <c r="AR330" s="14"/>
      <c r="AS330" s="14"/>
      <c r="AT330" s="14"/>
      <c r="AU330" s="14"/>
      <c r="AV330" s="14"/>
      <c r="AW330" s="14"/>
      <c r="AX330" s="14"/>
      <c r="AY330" s="14"/>
      <c r="AZ330" s="14"/>
      <c r="BA330" s="14"/>
      <c r="BB330" s="9"/>
      <c r="BC330" s="7" t="s">
        <v>1606</v>
      </c>
      <c r="BD330" s="1"/>
      <c r="BE330" s="1"/>
    </row>
    <row r="331" spans="2:57" ht="27" customHeight="1" thickBot="1">
      <c r="B331" s="15" t="s">
        <v>1</v>
      </c>
      <c r="C331" s="7" t="s">
        <v>770</v>
      </c>
      <c r="D331" s="7" t="s">
        <v>501</v>
      </c>
      <c r="E331" s="7" t="s">
        <v>45</v>
      </c>
      <c r="F331" s="7">
        <v>2020</v>
      </c>
      <c r="G331" s="7" t="s">
        <v>39</v>
      </c>
      <c r="H331" s="7" t="s">
        <v>771</v>
      </c>
      <c r="I331" s="7" t="s">
        <v>115</v>
      </c>
      <c r="J331" s="7" t="s">
        <v>116</v>
      </c>
      <c r="K331" s="7" t="s">
        <v>2016</v>
      </c>
      <c r="L331" s="7" t="s">
        <v>2009</v>
      </c>
      <c r="M331" s="11">
        <v>12</v>
      </c>
      <c r="N331" s="8">
        <v>85</v>
      </c>
      <c r="O331" s="8">
        <f t="shared" si="5"/>
        <v>1020</v>
      </c>
      <c r="P331" s="14"/>
      <c r="Q331" s="14"/>
      <c r="R331" s="14"/>
      <c r="S331" s="14"/>
      <c r="T331" s="14"/>
      <c r="U331" s="14"/>
      <c r="V331" s="14"/>
      <c r="W331" s="14"/>
      <c r="X331" s="14"/>
      <c r="Y331" s="14"/>
      <c r="Z331" s="14"/>
      <c r="AA331" s="14"/>
      <c r="AB331" s="14"/>
      <c r="AC331" s="14">
        <v>12</v>
      </c>
      <c r="AD331" s="14"/>
      <c r="AE331" s="14"/>
      <c r="AF331" s="14"/>
      <c r="AG331" s="14"/>
      <c r="AH331" s="14"/>
      <c r="AI331" s="14"/>
      <c r="AJ331" s="14"/>
      <c r="AK331" s="14"/>
      <c r="AL331" s="14"/>
      <c r="AM331" s="14"/>
      <c r="AN331" s="14"/>
      <c r="AO331" s="14"/>
      <c r="AP331" s="14"/>
      <c r="AQ331" s="14"/>
      <c r="AR331" s="14"/>
      <c r="AS331" s="14"/>
      <c r="AT331" s="14"/>
      <c r="AU331" s="14"/>
      <c r="AV331" s="14"/>
      <c r="AW331" s="14"/>
      <c r="AX331" s="14"/>
      <c r="AY331" s="14"/>
      <c r="AZ331" s="14"/>
      <c r="BA331" s="14"/>
      <c r="BB331" s="9"/>
      <c r="BC331" s="7" t="s">
        <v>1660</v>
      </c>
      <c r="BD331" s="1"/>
      <c r="BE331" s="1"/>
    </row>
    <row r="332" spans="2:57" ht="27" customHeight="1" thickBot="1">
      <c r="B332" s="15" t="s">
        <v>1</v>
      </c>
      <c r="C332" s="7" t="s">
        <v>713</v>
      </c>
      <c r="D332" s="7" t="s">
        <v>80</v>
      </c>
      <c r="E332" s="7" t="s">
        <v>38</v>
      </c>
      <c r="F332" s="7">
        <v>2020</v>
      </c>
      <c r="G332" s="7" t="s">
        <v>61</v>
      </c>
      <c r="H332" s="7" t="s">
        <v>169</v>
      </c>
      <c r="I332" s="7" t="s">
        <v>680</v>
      </c>
      <c r="J332" s="7" t="s">
        <v>681</v>
      </c>
      <c r="K332" s="7" t="s">
        <v>2046</v>
      </c>
      <c r="L332" s="7" t="s">
        <v>2014</v>
      </c>
      <c r="M332" s="11">
        <v>12</v>
      </c>
      <c r="N332" s="8">
        <v>49</v>
      </c>
      <c r="O332" s="8">
        <f t="shared" si="5"/>
        <v>588</v>
      </c>
      <c r="P332" s="14"/>
      <c r="Q332" s="14"/>
      <c r="R332" s="14"/>
      <c r="S332" s="14"/>
      <c r="T332" s="14"/>
      <c r="U332" s="14"/>
      <c r="V332" s="14"/>
      <c r="W332" s="14"/>
      <c r="X332" s="14"/>
      <c r="Y332" s="14"/>
      <c r="Z332" s="14"/>
      <c r="AA332" s="14"/>
      <c r="AB332" s="14"/>
      <c r="AC332" s="14"/>
      <c r="AD332" s="14"/>
      <c r="AE332" s="14"/>
      <c r="AF332" s="14"/>
      <c r="AG332" s="14"/>
      <c r="AH332" s="14"/>
      <c r="AI332" s="14"/>
      <c r="AJ332" s="14"/>
      <c r="AK332" s="14"/>
      <c r="AL332" s="14"/>
      <c r="AM332" s="14"/>
      <c r="AN332" s="14"/>
      <c r="AO332" s="14"/>
      <c r="AP332" s="14"/>
      <c r="AQ332" s="14"/>
      <c r="AR332" s="14"/>
      <c r="AS332" s="14"/>
      <c r="AT332" s="14"/>
      <c r="AU332" s="14"/>
      <c r="AV332" s="14">
        <v>12</v>
      </c>
      <c r="AW332" s="14"/>
      <c r="AX332" s="14"/>
      <c r="AY332" s="14"/>
      <c r="AZ332" s="14"/>
      <c r="BA332" s="14"/>
      <c r="BB332" s="9"/>
      <c r="BC332" s="7" t="s">
        <v>1627</v>
      </c>
      <c r="BD332" s="1"/>
      <c r="BE332" s="1"/>
    </row>
    <row r="333" spans="2:57" ht="27" customHeight="1" thickBot="1">
      <c r="B333" s="15" t="s">
        <v>1</v>
      </c>
      <c r="C333" s="7" t="s">
        <v>714</v>
      </c>
      <c r="D333" s="7" t="s">
        <v>80</v>
      </c>
      <c r="E333" s="7" t="s">
        <v>38</v>
      </c>
      <c r="F333" s="7">
        <v>2020</v>
      </c>
      <c r="G333" s="7" t="s">
        <v>61</v>
      </c>
      <c r="H333" s="7" t="s">
        <v>465</v>
      </c>
      <c r="I333" s="7" t="s">
        <v>676</v>
      </c>
      <c r="J333" s="7" t="s">
        <v>677</v>
      </c>
      <c r="K333" s="7" t="s">
        <v>2046</v>
      </c>
      <c r="L333" s="7" t="s">
        <v>2014</v>
      </c>
      <c r="M333" s="11">
        <v>12</v>
      </c>
      <c r="N333" s="8">
        <v>45</v>
      </c>
      <c r="O333" s="8">
        <f t="shared" si="5"/>
        <v>540</v>
      </c>
      <c r="P333" s="14"/>
      <c r="Q333" s="14"/>
      <c r="R333" s="14"/>
      <c r="S333" s="14"/>
      <c r="T333" s="14"/>
      <c r="U333" s="14"/>
      <c r="V333" s="14"/>
      <c r="W333" s="14"/>
      <c r="X333" s="14"/>
      <c r="Y333" s="14"/>
      <c r="Z333" s="14"/>
      <c r="AA333" s="14"/>
      <c r="AB333" s="14"/>
      <c r="AC333" s="14"/>
      <c r="AD333" s="14"/>
      <c r="AE333" s="14"/>
      <c r="AF333" s="14"/>
      <c r="AG333" s="14"/>
      <c r="AH333" s="14"/>
      <c r="AI333" s="14"/>
      <c r="AJ333" s="14"/>
      <c r="AK333" s="14"/>
      <c r="AL333" s="14"/>
      <c r="AM333" s="14"/>
      <c r="AN333" s="14"/>
      <c r="AO333" s="14"/>
      <c r="AP333" s="14"/>
      <c r="AQ333" s="14"/>
      <c r="AR333" s="14"/>
      <c r="AS333" s="14"/>
      <c r="AT333" s="14"/>
      <c r="AU333" s="14"/>
      <c r="AV333" s="14">
        <v>12</v>
      </c>
      <c r="AW333" s="14"/>
      <c r="AX333" s="14"/>
      <c r="AY333" s="14"/>
      <c r="AZ333" s="14"/>
      <c r="BA333" s="14"/>
      <c r="BB333" s="9"/>
      <c r="BC333" s="7" t="s">
        <v>1628</v>
      </c>
      <c r="BD333" s="1"/>
      <c r="BE333" s="1"/>
    </row>
    <row r="334" spans="2:57" ht="27" customHeight="1" thickBot="1">
      <c r="B334" s="15" t="s">
        <v>1</v>
      </c>
      <c r="C334" s="7" t="s">
        <v>730</v>
      </c>
      <c r="D334" s="7" t="s">
        <v>80</v>
      </c>
      <c r="E334" s="7" t="s">
        <v>38</v>
      </c>
      <c r="F334" s="7">
        <v>2020</v>
      </c>
      <c r="G334" s="7" t="s">
        <v>61</v>
      </c>
      <c r="H334" s="7" t="s">
        <v>222</v>
      </c>
      <c r="I334" s="7" t="s">
        <v>242</v>
      </c>
      <c r="J334" s="7" t="s">
        <v>167</v>
      </c>
      <c r="K334" s="7" t="s">
        <v>2046</v>
      </c>
      <c r="L334" s="7" t="s">
        <v>2014</v>
      </c>
      <c r="M334" s="11">
        <v>12</v>
      </c>
      <c r="N334" s="8">
        <v>39</v>
      </c>
      <c r="O334" s="8">
        <f t="shared" si="5"/>
        <v>468</v>
      </c>
      <c r="P334" s="14"/>
      <c r="Q334" s="14"/>
      <c r="R334" s="14"/>
      <c r="S334" s="14"/>
      <c r="T334" s="14"/>
      <c r="U334" s="14"/>
      <c r="V334" s="14"/>
      <c r="W334" s="14"/>
      <c r="X334" s="14"/>
      <c r="Y334" s="14"/>
      <c r="Z334" s="14"/>
      <c r="AA334" s="14"/>
      <c r="AB334" s="14"/>
      <c r="AC334" s="14"/>
      <c r="AD334" s="14"/>
      <c r="AE334" s="14"/>
      <c r="AF334" s="14"/>
      <c r="AG334" s="14"/>
      <c r="AH334" s="14"/>
      <c r="AI334" s="14"/>
      <c r="AJ334" s="14"/>
      <c r="AK334" s="14"/>
      <c r="AL334" s="14"/>
      <c r="AM334" s="14"/>
      <c r="AN334" s="14"/>
      <c r="AO334" s="14"/>
      <c r="AP334" s="14"/>
      <c r="AQ334" s="14"/>
      <c r="AR334" s="14"/>
      <c r="AS334" s="14"/>
      <c r="AT334" s="14"/>
      <c r="AU334" s="14"/>
      <c r="AV334" s="14">
        <v>12</v>
      </c>
      <c r="AW334" s="14"/>
      <c r="AX334" s="14"/>
      <c r="AY334" s="14"/>
      <c r="AZ334" s="14"/>
      <c r="BA334" s="14"/>
      <c r="BB334" s="9"/>
      <c r="BC334" s="7" t="s">
        <v>1637</v>
      </c>
      <c r="BD334" s="1"/>
      <c r="BE334" s="1"/>
    </row>
    <row r="335" spans="2:57" ht="27" customHeight="1" thickBot="1">
      <c r="B335" s="15" t="s">
        <v>1</v>
      </c>
      <c r="C335" s="7" t="s">
        <v>715</v>
      </c>
      <c r="D335" s="7" t="s">
        <v>80</v>
      </c>
      <c r="E335" s="7" t="s">
        <v>38</v>
      </c>
      <c r="F335" s="7">
        <v>2020</v>
      </c>
      <c r="G335" s="7" t="s">
        <v>61</v>
      </c>
      <c r="H335" s="7" t="s">
        <v>308</v>
      </c>
      <c r="I335" s="7" t="s">
        <v>680</v>
      </c>
      <c r="J335" s="7" t="s">
        <v>681</v>
      </c>
      <c r="K335" s="7" t="s">
        <v>2046</v>
      </c>
      <c r="L335" s="7" t="s">
        <v>2014</v>
      </c>
      <c r="M335" s="11">
        <v>12</v>
      </c>
      <c r="N335" s="8">
        <v>39</v>
      </c>
      <c r="O335" s="8">
        <f t="shared" si="5"/>
        <v>468</v>
      </c>
      <c r="P335" s="14"/>
      <c r="Q335" s="14"/>
      <c r="R335" s="14"/>
      <c r="S335" s="14"/>
      <c r="T335" s="14"/>
      <c r="U335" s="14"/>
      <c r="V335" s="14"/>
      <c r="W335" s="14"/>
      <c r="X335" s="14"/>
      <c r="Y335" s="14"/>
      <c r="Z335" s="14"/>
      <c r="AA335" s="14"/>
      <c r="AB335" s="14"/>
      <c r="AC335" s="14"/>
      <c r="AD335" s="14"/>
      <c r="AE335" s="14"/>
      <c r="AF335" s="14"/>
      <c r="AG335" s="14"/>
      <c r="AH335" s="14"/>
      <c r="AI335" s="14"/>
      <c r="AJ335" s="14"/>
      <c r="AK335" s="14"/>
      <c r="AL335" s="14"/>
      <c r="AM335" s="14"/>
      <c r="AN335" s="14"/>
      <c r="AO335" s="14"/>
      <c r="AP335" s="14"/>
      <c r="AQ335" s="14"/>
      <c r="AR335" s="14"/>
      <c r="AS335" s="14"/>
      <c r="AT335" s="14"/>
      <c r="AU335" s="14"/>
      <c r="AV335" s="14">
        <v>12</v>
      </c>
      <c r="AW335" s="14"/>
      <c r="AX335" s="14"/>
      <c r="AY335" s="14"/>
      <c r="AZ335" s="14"/>
      <c r="BA335" s="14"/>
      <c r="BB335" s="9"/>
      <c r="BC335" s="7" t="s">
        <v>1629</v>
      </c>
      <c r="BD335" s="1"/>
      <c r="BE335" s="1"/>
    </row>
    <row r="336" spans="2:57" ht="27" customHeight="1" thickBot="1">
      <c r="B336" s="15" t="s">
        <v>1</v>
      </c>
      <c r="C336" s="7" t="s">
        <v>716</v>
      </c>
      <c r="D336" s="7" t="s">
        <v>80</v>
      </c>
      <c r="E336" s="7" t="s">
        <v>38</v>
      </c>
      <c r="F336" s="7">
        <v>2020</v>
      </c>
      <c r="G336" s="7" t="s">
        <v>61</v>
      </c>
      <c r="H336" s="7" t="s">
        <v>200</v>
      </c>
      <c r="I336" s="7" t="s">
        <v>717</v>
      </c>
      <c r="J336" s="7" t="s">
        <v>718</v>
      </c>
      <c r="K336" s="7" t="s">
        <v>2046</v>
      </c>
      <c r="L336" s="7" t="s">
        <v>2014</v>
      </c>
      <c r="M336" s="11">
        <v>12</v>
      </c>
      <c r="N336" s="8">
        <v>57</v>
      </c>
      <c r="O336" s="8">
        <f t="shared" si="5"/>
        <v>684</v>
      </c>
      <c r="P336" s="14"/>
      <c r="Q336" s="14"/>
      <c r="R336" s="14"/>
      <c r="S336" s="14"/>
      <c r="T336" s="14"/>
      <c r="U336" s="14"/>
      <c r="V336" s="14"/>
      <c r="W336" s="14"/>
      <c r="X336" s="14"/>
      <c r="Y336" s="14"/>
      <c r="Z336" s="14"/>
      <c r="AA336" s="14"/>
      <c r="AB336" s="14"/>
      <c r="AC336" s="14"/>
      <c r="AD336" s="14"/>
      <c r="AE336" s="14"/>
      <c r="AF336" s="14"/>
      <c r="AG336" s="14"/>
      <c r="AH336" s="14"/>
      <c r="AI336" s="14"/>
      <c r="AJ336" s="14"/>
      <c r="AK336" s="14"/>
      <c r="AL336" s="14"/>
      <c r="AM336" s="14"/>
      <c r="AN336" s="14"/>
      <c r="AO336" s="14"/>
      <c r="AP336" s="14"/>
      <c r="AQ336" s="14"/>
      <c r="AR336" s="14"/>
      <c r="AS336" s="14"/>
      <c r="AT336" s="14"/>
      <c r="AU336" s="14"/>
      <c r="AV336" s="14">
        <v>12</v>
      </c>
      <c r="AW336" s="14"/>
      <c r="AX336" s="14"/>
      <c r="AY336" s="14"/>
      <c r="AZ336" s="14"/>
      <c r="BA336" s="14"/>
      <c r="BB336" s="9"/>
      <c r="BC336" s="7" t="s">
        <v>1630</v>
      </c>
      <c r="BD336" s="1"/>
      <c r="BE336" s="1"/>
    </row>
    <row r="337" spans="2:57" ht="27" customHeight="1" thickBot="1">
      <c r="B337" s="15" t="s">
        <v>1</v>
      </c>
      <c r="C337" s="7" t="s">
        <v>719</v>
      </c>
      <c r="D337" s="7" t="s">
        <v>80</v>
      </c>
      <c r="E337" s="7" t="s">
        <v>38</v>
      </c>
      <c r="F337" s="7">
        <v>2021</v>
      </c>
      <c r="G337" s="7" t="s">
        <v>61</v>
      </c>
      <c r="H337" s="7" t="s">
        <v>720</v>
      </c>
      <c r="I337" s="7" t="s">
        <v>179</v>
      </c>
      <c r="J337" s="7" t="s">
        <v>180</v>
      </c>
      <c r="K337" s="7" t="s">
        <v>2019</v>
      </c>
      <c r="L337" s="7" t="s">
        <v>2008</v>
      </c>
      <c r="M337" s="11">
        <v>12</v>
      </c>
      <c r="N337" s="8">
        <v>89</v>
      </c>
      <c r="O337" s="8">
        <f t="shared" si="5"/>
        <v>1068</v>
      </c>
      <c r="P337" s="14"/>
      <c r="Q337" s="14"/>
      <c r="R337" s="14"/>
      <c r="S337" s="14"/>
      <c r="T337" s="14"/>
      <c r="U337" s="14"/>
      <c r="V337" s="14"/>
      <c r="W337" s="14"/>
      <c r="X337" s="14"/>
      <c r="Y337" s="14"/>
      <c r="Z337" s="14"/>
      <c r="AA337" s="14"/>
      <c r="AB337" s="14"/>
      <c r="AC337" s="14"/>
      <c r="AD337" s="14"/>
      <c r="AE337" s="14"/>
      <c r="AF337" s="14"/>
      <c r="AG337" s="14"/>
      <c r="AH337" s="14"/>
      <c r="AI337" s="14"/>
      <c r="AJ337" s="14"/>
      <c r="AK337" s="14"/>
      <c r="AL337" s="14"/>
      <c r="AM337" s="14"/>
      <c r="AN337" s="14"/>
      <c r="AO337" s="14"/>
      <c r="AP337" s="14"/>
      <c r="AQ337" s="14"/>
      <c r="AR337" s="14"/>
      <c r="AS337" s="14"/>
      <c r="AT337" s="14"/>
      <c r="AU337" s="14"/>
      <c r="AV337" s="14">
        <v>12</v>
      </c>
      <c r="AW337" s="14"/>
      <c r="AX337" s="14"/>
      <c r="AY337" s="14"/>
      <c r="AZ337" s="14"/>
      <c r="BA337" s="14"/>
      <c r="BB337" s="9"/>
      <c r="BC337" s="7" t="s">
        <v>1631</v>
      </c>
      <c r="BD337" s="1"/>
      <c r="BE337" s="1"/>
    </row>
    <row r="338" spans="2:57" ht="27" customHeight="1" thickBot="1">
      <c r="B338" s="15" t="s">
        <v>1</v>
      </c>
      <c r="C338" s="7" t="s">
        <v>723</v>
      </c>
      <c r="D338" s="7" t="s">
        <v>80</v>
      </c>
      <c r="E338" s="7" t="s">
        <v>38</v>
      </c>
      <c r="F338" s="7">
        <v>2021</v>
      </c>
      <c r="G338" s="7" t="s">
        <v>61</v>
      </c>
      <c r="H338" s="7" t="s">
        <v>724</v>
      </c>
      <c r="I338" s="7" t="s">
        <v>314</v>
      </c>
      <c r="J338" s="7" t="s">
        <v>315</v>
      </c>
      <c r="K338" s="7" t="s">
        <v>2019</v>
      </c>
      <c r="L338" s="7" t="s">
        <v>2008</v>
      </c>
      <c r="M338" s="11">
        <v>12</v>
      </c>
      <c r="N338" s="8">
        <v>89</v>
      </c>
      <c r="O338" s="8">
        <f t="shared" si="5"/>
        <v>1068</v>
      </c>
      <c r="P338" s="14"/>
      <c r="Q338" s="14"/>
      <c r="R338" s="14"/>
      <c r="S338" s="14"/>
      <c r="T338" s="14"/>
      <c r="U338" s="14"/>
      <c r="V338" s="14"/>
      <c r="W338" s="14"/>
      <c r="X338" s="14"/>
      <c r="Y338" s="14"/>
      <c r="Z338" s="14"/>
      <c r="AA338" s="14"/>
      <c r="AB338" s="14"/>
      <c r="AC338" s="14"/>
      <c r="AD338" s="14"/>
      <c r="AE338" s="14"/>
      <c r="AF338" s="14"/>
      <c r="AG338" s="14"/>
      <c r="AH338" s="14"/>
      <c r="AI338" s="14"/>
      <c r="AJ338" s="14"/>
      <c r="AK338" s="14"/>
      <c r="AL338" s="14"/>
      <c r="AM338" s="14"/>
      <c r="AN338" s="14"/>
      <c r="AO338" s="14"/>
      <c r="AP338" s="14"/>
      <c r="AQ338" s="14"/>
      <c r="AR338" s="14"/>
      <c r="AS338" s="14"/>
      <c r="AT338" s="14"/>
      <c r="AU338" s="14"/>
      <c r="AV338" s="14">
        <v>12</v>
      </c>
      <c r="AW338" s="14"/>
      <c r="AX338" s="14"/>
      <c r="AY338" s="14"/>
      <c r="AZ338" s="14"/>
      <c r="BA338" s="14"/>
      <c r="BB338" s="9"/>
      <c r="BC338" s="7" t="s">
        <v>1633</v>
      </c>
      <c r="BD338" s="1"/>
      <c r="BE338" s="1"/>
    </row>
    <row r="339" spans="2:57" ht="27" customHeight="1" thickBot="1">
      <c r="B339" s="15" t="s">
        <v>1</v>
      </c>
      <c r="C339" s="7" t="s">
        <v>790</v>
      </c>
      <c r="D339" s="7" t="s">
        <v>398</v>
      </c>
      <c r="E339" s="7" t="s">
        <v>38</v>
      </c>
      <c r="F339" s="7">
        <v>2021</v>
      </c>
      <c r="G339" s="7" t="s">
        <v>61</v>
      </c>
      <c r="H339" s="7" t="s">
        <v>791</v>
      </c>
      <c r="I339" s="7" t="s">
        <v>70</v>
      </c>
      <c r="J339" s="7" t="s">
        <v>71</v>
      </c>
      <c r="K339" s="7" t="s">
        <v>2063</v>
      </c>
      <c r="L339" s="7" t="s">
        <v>2008</v>
      </c>
      <c r="M339" s="11">
        <v>12</v>
      </c>
      <c r="N339" s="8">
        <v>59</v>
      </c>
      <c r="O339" s="8">
        <f t="shared" si="5"/>
        <v>708</v>
      </c>
      <c r="P339" s="14"/>
      <c r="Q339" s="14"/>
      <c r="R339" s="14">
        <v>12</v>
      </c>
      <c r="S339" s="14"/>
      <c r="T339" s="14"/>
      <c r="U339" s="14"/>
      <c r="V339" s="14"/>
      <c r="W339" s="14"/>
      <c r="X339" s="14"/>
      <c r="Y339" s="14"/>
      <c r="Z339" s="14"/>
      <c r="AA339" s="14"/>
      <c r="AB339" s="14"/>
      <c r="AC339" s="14"/>
      <c r="AD339" s="14"/>
      <c r="AE339" s="14"/>
      <c r="AF339" s="14"/>
      <c r="AG339" s="14"/>
      <c r="AH339" s="14"/>
      <c r="AI339" s="14"/>
      <c r="AJ339" s="14"/>
      <c r="AK339" s="14"/>
      <c r="AL339" s="14"/>
      <c r="AM339" s="14"/>
      <c r="AN339" s="14"/>
      <c r="AO339" s="14"/>
      <c r="AP339" s="14"/>
      <c r="AQ339" s="14"/>
      <c r="AR339" s="14"/>
      <c r="AS339" s="14"/>
      <c r="AT339" s="14"/>
      <c r="AU339" s="14"/>
      <c r="AV339" s="14"/>
      <c r="AW339" s="14"/>
      <c r="AX339" s="14"/>
      <c r="AY339" s="14"/>
      <c r="AZ339" s="14"/>
      <c r="BA339" s="14"/>
      <c r="BB339" s="9"/>
      <c r="BC339" s="7" t="s">
        <v>1674</v>
      </c>
      <c r="BD339" s="1"/>
      <c r="BE339" s="1"/>
    </row>
    <row r="340" spans="2:57" ht="27" customHeight="1" thickBot="1">
      <c r="B340" s="15" t="s">
        <v>1</v>
      </c>
      <c r="C340" s="7" t="s">
        <v>887</v>
      </c>
      <c r="D340" s="7" t="s">
        <v>726</v>
      </c>
      <c r="E340" s="7" t="s">
        <v>38</v>
      </c>
      <c r="F340" s="7">
        <v>2021</v>
      </c>
      <c r="G340" s="7" t="s">
        <v>61</v>
      </c>
      <c r="H340" s="7" t="s">
        <v>727</v>
      </c>
      <c r="I340" s="7" t="s">
        <v>70</v>
      </c>
      <c r="J340" s="7" t="s">
        <v>71</v>
      </c>
      <c r="K340" s="7" t="s">
        <v>2062</v>
      </c>
      <c r="L340" s="7" t="s">
        <v>2008</v>
      </c>
      <c r="M340" s="11">
        <v>12</v>
      </c>
      <c r="N340" s="8">
        <v>89</v>
      </c>
      <c r="O340" s="8">
        <f t="shared" si="5"/>
        <v>1068</v>
      </c>
      <c r="P340" s="14"/>
      <c r="Q340" s="14"/>
      <c r="R340" s="14"/>
      <c r="S340" s="14"/>
      <c r="T340" s="14"/>
      <c r="U340" s="14"/>
      <c r="V340" s="14"/>
      <c r="W340" s="14"/>
      <c r="X340" s="14"/>
      <c r="Y340" s="14"/>
      <c r="Z340" s="14"/>
      <c r="AA340" s="14"/>
      <c r="AB340" s="14"/>
      <c r="AC340" s="14"/>
      <c r="AD340" s="14"/>
      <c r="AE340" s="14"/>
      <c r="AF340" s="14"/>
      <c r="AG340" s="14"/>
      <c r="AH340" s="14"/>
      <c r="AI340" s="14"/>
      <c r="AJ340" s="14"/>
      <c r="AK340" s="14"/>
      <c r="AL340" s="14"/>
      <c r="AM340" s="14"/>
      <c r="AN340" s="14"/>
      <c r="AO340" s="14"/>
      <c r="AP340" s="14"/>
      <c r="AQ340" s="14"/>
      <c r="AR340" s="14"/>
      <c r="AS340" s="14"/>
      <c r="AT340" s="14"/>
      <c r="AU340" s="14"/>
      <c r="AV340" s="14">
        <v>12</v>
      </c>
      <c r="AW340" s="14"/>
      <c r="AX340" s="14"/>
      <c r="AY340" s="14"/>
      <c r="AZ340" s="14"/>
      <c r="BA340" s="14"/>
      <c r="BB340" s="9"/>
      <c r="BC340" s="7" t="s">
        <v>1754</v>
      </c>
      <c r="BD340" s="1"/>
      <c r="BE340" s="1"/>
    </row>
    <row r="341" spans="2:57" ht="27" customHeight="1" thickBot="1">
      <c r="B341" s="15" t="s">
        <v>1</v>
      </c>
      <c r="C341" s="7" t="s">
        <v>725</v>
      </c>
      <c r="D341" s="7" t="s">
        <v>726</v>
      </c>
      <c r="E341" s="7" t="s">
        <v>38</v>
      </c>
      <c r="F341" s="7">
        <v>2021</v>
      </c>
      <c r="G341" s="7" t="s">
        <v>61</v>
      </c>
      <c r="H341" s="7" t="s">
        <v>727</v>
      </c>
      <c r="I341" s="7" t="s">
        <v>70</v>
      </c>
      <c r="J341" s="7" t="s">
        <v>71</v>
      </c>
      <c r="K341" s="7" t="s">
        <v>2062</v>
      </c>
      <c r="L341" s="7" t="s">
        <v>2008</v>
      </c>
      <c r="M341" s="11">
        <v>12</v>
      </c>
      <c r="N341" s="8">
        <v>89</v>
      </c>
      <c r="O341" s="8">
        <f t="shared" si="5"/>
        <v>1068</v>
      </c>
      <c r="P341" s="14"/>
      <c r="Q341" s="14"/>
      <c r="R341" s="14"/>
      <c r="S341" s="14"/>
      <c r="T341" s="14"/>
      <c r="U341" s="14"/>
      <c r="V341" s="14"/>
      <c r="W341" s="14"/>
      <c r="X341" s="14"/>
      <c r="Y341" s="14"/>
      <c r="Z341" s="14"/>
      <c r="AA341" s="14"/>
      <c r="AB341" s="14"/>
      <c r="AC341" s="14"/>
      <c r="AD341" s="14"/>
      <c r="AE341" s="14"/>
      <c r="AF341" s="14"/>
      <c r="AG341" s="14"/>
      <c r="AH341" s="14"/>
      <c r="AI341" s="14"/>
      <c r="AJ341" s="14"/>
      <c r="AK341" s="14"/>
      <c r="AL341" s="14"/>
      <c r="AM341" s="14"/>
      <c r="AN341" s="14"/>
      <c r="AO341" s="14"/>
      <c r="AP341" s="14"/>
      <c r="AQ341" s="14"/>
      <c r="AR341" s="14"/>
      <c r="AS341" s="14"/>
      <c r="AT341" s="14"/>
      <c r="AU341" s="14"/>
      <c r="AV341" s="14">
        <v>12</v>
      </c>
      <c r="AW341" s="14"/>
      <c r="AX341" s="14"/>
      <c r="AY341" s="14"/>
      <c r="AZ341" s="14"/>
      <c r="BA341" s="14"/>
      <c r="BB341" s="9"/>
      <c r="BC341" s="7" t="s">
        <v>1634</v>
      </c>
      <c r="BD341" s="1"/>
      <c r="BE341" s="1"/>
    </row>
    <row r="342" spans="2:57" ht="183.75" customHeight="1" thickBot="1">
      <c r="B342" s="15"/>
      <c r="C342" s="7" t="s">
        <v>728</v>
      </c>
      <c r="D342" s="7" t="s">
        <v>1228</v>
      </c>
      <c r="E342" s="7" t="s">
        <v>38</v>
      </c>
      <c r="F342" s="7">
        <v>2020</v>
      </c>
      <c r="G342" s="7" t="s">
        <v>39</v>
      </c>
      <c r="H342" s="7" t="s">
        <v>729</v>
      </c>
      <c r="I342" s="7" t="s">
        <v>115</v>
      </c>
      <c r="J342" s="7" t="s">
        <v>116</v>
      </c>
      <c r="K342" s="7" t="s">
        <v>2041</v>
      </c>
      <c r="L342" s="7" t="s">
        <v>2014</v>
      </c>
      <c r="M342" s="11">
        <v>12</v>
      </c>
      <c r="N342" s="8">
        <v>57</v>
      </c>
      <c r="O342" s="8">
        <f t="shared" si="5"/>
        <v>684</v>
      </c>
      <c r="P342" s="14"/>
      <c r="Q342" s="14"/>
      <c r="R342" s="14">
        <v>12</v>
      </c>
      <c r="S342" s="14"/>
      <c r="T342" s="14"/>
      <c r="U342" s="14"/>
      <c r="V342" s="14"/>
      <c r="W342" s="14"/>
      <c r="X342" s="14"/>
      <c r="Y342" s="14"/>
      <c r="Z342" s="14"/>
      <c r="AA342" s="14"/>
      <c r="AB342" s="14"/>
      <c r="AC342" s="14"/>
      <c r="AD342" s="14"/>
      <c r="AE342" s="14"/>
      <c r="AF342" s="14"/>
      <c r="AG342" s="14"/>
      <c r="AH342" s="14"/>
      <c r="AI342" s="14"/>
      <c r="AJ342" s="14"/>
      <c r="AK342" s="14"/>
      <c r="AL342" s="14"/>
      <c r="AM342" s="14"/>
      <c r="AN342" s="14"/>
      <c r="AO342" s="14"/>
      <c r="AP342" s="14"/>
      <c r="AQ342" s="14"/>
      <c r="AR342" s="14"/>
      <c r="AS342" s="14"/>
      <c r="AT342" s="14"/>
      <c r="AU342" s="14"/>
      <c r="AV342" s="14"/>
      <c r="AW342" s="14"/>
      <c r="AX342" s="14"/>
      <c r="AY342" s="14"/>
      <c r="AZ342" s="14"/>
      <c r="BA342" s="14"/>
      <c r="BB342" s="9"/>
      <c r="BC342" s="7" t="s">
        <v>1635</v>
      </c>
      <c r="BD342" s="1"/>
      <c r="BE342" s="1"/>
    </row>
    <row r="343" spans="2:57" ht="295.5" customHeight="1" thickBot="1">
      <c r="B343" s="15"/>
      <c r="C343" s="7" t="s">
        <v>695</v>
      </c>
      <c r="D343" s="7" t="s">
        <v>2075</v>
      </c>
      <c r="E343" s="7" t="s">
        <v>45</v>
      </c>
      <c r="F343" s="7">
        <v>2020</v>
      </c>
      <c r="G343" s="7" t="s">
        <v>39</v>
      </c>
      <c r="H343" s="7" t="s">
        <v>696</v>
      </c>
      <c r="I343" s="7" t="s">
        <v>115</v>
      </c>
      <c r="J343" s="7" t="s">
        <v>116</v>
      </c>
      <c r="K343" s="7" t="s">
        <v>2016</v>
      </c>
      <c r="L343" s="7" t="s">
        <v>2009</v>
      </c>
      <c r="M343" s="11">
        <v>11</v>
      </c>
      <c r="N343" s="8">
        <v>39</v>
      </c>
      <c r="O343" s="8">
        <f t="shared" si="5"/>
        <v>429</v>
      </c>
      <c r="P343" s="14"/>
      <c r="Q343" s="14"/>
      <c r="R343" s="14"/>
      <c r="S343" s="14"/>
      <c r="T343" s="14"/>
      <c r="U343" s="14"/>
      <c r="V343" s="14"/>
      <c r="W343" s="14"/>
      <c r="X343" s="14"/>
      <c r="Y343" s="14"/>
      <c r="Z343" s="14"/>
      <c r="AA343" s="14"/>
      <c r="AB343" s="14"/>
      <c r="AC343" s="14">
        <v>11</v>
      </c>
      <c r="AD343" s="14"/>
      <c r="AE343" s="14"/>
      <c r="AF343" s="14"/>
      <c r="AG343" s="14"/>
      <c r="AH343" s="14"/>
      <c r="AI343" s="14"/>
      <c r="AJ343" s="14"/>
      <c r="AK343" s="14"/>
      <c r="AL343" s="14"/>
      <c r="AM343" s="14"/>
      <c r="AN343" s="14"/>
      <c r="AO343" s="14"/>
      <c r="AP343" s="14"/>
      <c r="AQ343" s="14"/>
      <c r="AR343" s="14"/>
      <c r="AS343" s="14"/>
      <c r="AT343" s="14"/>
      <c r="AU343" s="14"/>
      <c r="AV343" s="14"/>
      <c r="AW343" s="14"/>
      <c r="AX343" s="14"/>
      <c r="AY343" s="14"/>
      <c r="AZ343" s="14"/>
      <c r="BA343" s="14"/>
      <c r="BB343" s="9"/>
      <c r="BC343" s="7" t="s">
        <v>1617</v>
      </c>
      <c r="BD343" s="1"/>
      <c r="BE343" s="1"/>
    </row>
    <row r="344" spans="2:57" ht="27" customHeight="1" thickBot="1">
      <c r="B344" s="15" t="s">
        <v>1</v>
      </c>
      <c r="C344" s="7" t="s">
        <v>749</v>
      </c>
      <c r="D344" s="7" t="s">
        <v>2075</v>
      </c>
      <c r="E344" s="7" t="s">
        <v>45</v>
      </c>
      <c r="F344" s="7">
        <v>2020</v>
      </c>
      <c r="G344" s="7" t="s">
        <v>39</v>
      </c>
      <c r="H344" s="7" t="s">
        <v>750</v>
      </c>
      <c r="I344" s="7" t="s">
        <v>115</v>
      </c>
      <c r="J344" s="7" t="s">
        <v>116</v>
      </c>
      <c r="K344" s="7" t="s">
        <v>2016</v>
      </c>
      <c r="L344" s="7" t="s">
        <v>2009</v>
      </c>
      <c r="M344" s="11">
        <v>11</v>
      </c>
      <c r="N344" s="8">
        <v>39</v>
      </c>
      <c r="O344" s="8">
        <f t="shared" si="5"/>
        <v>429</v>
      </c>
      <c r="P344" s="14"/>
      <c r="Q344" s="14"/>
      <c r="R344" s="14"/>
      <c r="S344" s="14"/>
      <c r="T344" s="14"/>
      <c r="U344" s="14"/>
      <c r="V344" s="14"/>
      <c r="W344" s="14"/>
      <c r="X344" s="14"/>
      <c r="Y344" s="14"/>
      <c r="Z344" s="14"/>
      <c r="AA344" s="14"/>
      <c r="AB344" s="14"/>
      <c r="AC344" s="14">
        <v>11</v>
      </c>
      <c r="AD344" s="14"/>
      <c r="AE344" s="14"/>
      <c r="AF344" s="14"/>
      <c r="AG344" s="14"/>
      <c r="AH344" s="14"/>
      <c r="AI344" s="14"/>
      <c r="AJ344" s="14"/>
      <c r="AK344" s="14"/>
      <c r="AL344" s="14"/>
      <c r="AM344" s="14"/>
      <c r="AN344" s="14"/>
      <c r="AO344" s="14"/>
      <c r="AP344" s="14"/>
      <c r="AQ344" s="14"/>
      <c r="AR344" s="14"/>
      <c r="AS344" s="14"/>
      <c r="AT344" s="14"/>
      <c r="AU344" s="14"/>
      <c r="AV344" s="14"/>
      <c r="AW344" s="14"/>
      <c r="AX344" s="14"/>
      <c r="AY344" s="14"/>
      <c r="AZ344" s="14"/>
      <c r="BA344" s="14"/>
      <c r="BB344" s="9"/>
      <c r="BC344" s="7" t="s">
        <v>1649</v>
      </c>
      <c r="BD344" s="1"/>
      <c r="BE344" s="1"/>
    </row>
    <row r="345" spans="2:57" ht="295.5" customHeight="1" thickBot="1">
      <c r="B345" s="15"/>
      <c r="C345" s="7" t="s">
        <v>752</v>
      </c>
      <c r="D345" s="7" t="s">
        <v>2075</v>
      </c>
      <c r="E345" s="7" t="s">
        <v>45</v>
      </c>
      <c r="F345" s="7">
        <v>2021</v>
      </c>
      <c r="G345" s="7" t="s">
        <v>39</v>
      </c>
      <c r="H345" s="7" t="s">
        <v>753</v>
      </c>
      <c r="I345" s="7" t="s">
        <v>136</v>
      </c>
      <c r="J345" s="7" t="s">
        <v>78</v>
      </c>
      <c r="K345" s="7" t="s">
        <v>2016</v>
      </c>
      <c r="L345" s="7" t="s">
        <v>2010</v>
      </c>
      <c r="M345" s="11">
        <v>11</v>
      </c>
      <c r="N345" s="8">
        <v>36</v>
      </c>
      <c r="O345" s="8">
        <f t="shared" si="5"/>
        <v>396</v>
      </c>
      <c r="P345" s="14"/>
      <c r="Q345" s="14"/>
      <c r="R345" s="14"/>
      <c r="S345" s="14"/>
      <c r="T345" s="14"/>
      <c r="U345" s="14"/>
      <c r="V345" s="14"/>
      <c r="W345" s="14"/>
      <c r="X345" s="14"/>
      <c r="Y345" s="14"/>
      <c r="Z345" s="14"/>
      <c r="AA345" s="14"/>
      <c r="AB345" s="14"/>
      <c r="AC345" s="14">
        <v>11</v>
      </c>
      <c r="AD345" s="14"/>
      <c r="AE345" s="14"/>
      <c r="AF345" s="14"/>
      <c r="AG345" s="14"/>
      <c r="AH345" s="14"/>
      <c r="AI345" s="14"/>
      <c r="AJ345" s="14"/>
      <c r="AK345" s="14"/>
      <c r="AL345" s="14"/>
      <c r="AM345" s="14"/>
      <c r="AN345" s="14"/>
      <c r="AO345" s="14"/>
      <c r="AP345" s="14"/>
      <c r="AQ345" s="14"/>
      <c r="AR345" s="14"/>
      <c r="AS345" s="14"/>
      <c r="AT345" s="14"/>
      <c r="AU345" s="14"/>
      <c r="AV345" s="14"/>
      <c r="AW345" s="14"/>
      <c r="AX345" s="14"/>
      <c r="AY345" s="14"/>
      <c r="AZ345" s="14"/>
      <c r="BA345" s="14"/>
      <c r="BB345" s="9"/>
      <c r="BC345" s="7" t="s">
        <v>1651</v>
      </c>
      <c r="BD345" s="1"/>
      <c r="BE345" s="1"/>
    </row>
    <row r="346" spans="2:57" ht="27" customHeight="1" thickBot="1">
      <c r="B346" s="15" t="s">
        <v>1</v>
      </c>
      <c r="C346" s="7" t="s">
        <v>754</v>
      </c>
      <c r="D346" s="7" t="s">
        <v>1203</v>
      </c>
      <c r="E346" s="7" t="s">
        <v>45</v>
      </c>
      <c r="F346" s="7">
        <v>2021</v>
      </c>
      <c r="G346" s="7" t="s">
        <v>39</v>
      </c>
      <c r="H346" s="7" t="s">
        <v>755</v>
      </c>
      <c r="I346" s="7" t="s">
        <v>756</v>
      </c>
      <c r="J346" s="7" t="s">
        <v>757</v>
      </c>
      <c r="K346" s="7" t="s">
        <v>2021</v>
      </c>
      <c r="L346" s="7" t="s">
        <v>2011</v>
      </c>
      <c r="M346" s="11">
        <v>11</v>
      </c>
      <c r="N346" s="8">
        <v>69</v>
      </c>
      <c r="O346" s="8">
        <f t="shared" si="5"/>
        <v>759</v>
      </c>
      <c r="P346" s="14"/>
      <c r="Q346" s="14"/>
      <c r="R346" s="14"/>
      <c r="S346" s="14"/>
      <c r="T346" s="14"/>
      <c r="U346" s="14"/>
      <c r="V346" s="14"/>
      <c r="W346" s="14"/>
      <c r="X346" s="14"/>
      <c r="Y346" s="14"/>
      <c r="Z346" s="14"/>
      <c r="AA346" s="14"/>
      <c r="AB346" s="14"/>
      <c r="AC346" s="14">
        <v>11</v>
      </c>
      <c r="AD346" s="14"/>
      <c r="AE346" s="14"/>
      <c r="AF346" s="14"/>
      <c r="AG346" s="14"/>
      <c r="AH346" s="14"/>
      <c r="AI346" s="14"/>
      <c r="AJ346" s="14"/>
      <c r="AK346" s="14"/>
      <c r="AL346" s="14"/>
      <c r="AM346" s="14"/>
      <c r="AN346" s="14"/>
      <c r="AO346" s="14"/>
      <c r="AP346" s="14"/>
      <c r="AQ346" s="14"/>
      <c r="AR346" s="14"/>
      <c r="AS346" s="14"/>
      <c r="AT346" s="14"/>
      <c r="AU346" s="14"/>
      <c r="AV346" s="14"/>
      <c r="AW346" s="14"/>
      <c r="AX346" s="14"/>
      <c r="AY346" s="14"/>
      <c r="AZ346" s="14"/>
      <c r="BA346" s="14"/>
      <c r="BB346" s="9"/>
      <c r="BC346" s="7" t="s">
        <v>1652</v>
      </c>
      <c r="BD346" s="1"/>
      <c r="BE346" s="1"/>
    </row>
    <row r="347" spans="2:57" ht="218.25" customHeight="1" thickBot="1">
      <c r="B347" s="15"/>
      <c r="C347" s="7" t="s">
        <v>735</v>
      </c>
      <c r="D347" s="7" t="s">
        <v>1228</v>
      </c>
      <c r="E347" s="7" t="s">
        <v>45</v>
      </c>
      <c r="F347" s="7">
        <v>2019</v>
      </c>
      <c r="G347" s="7" t="s">
        <v>39</v>
      </c>
      <c r="H347" s="7" t="s">
        <v>144</v>
      </c>
      <c r="I347" s="7" t="s">
        <v>136</v>
      </c>
      <c r="J347" s="7" t="s">
        <v>78</v>
      </c>
      <c r="K347" s="7" t="s">
        <v>2020</v>
      </c>
      <c r="L347" s="7" t="s">
        <v>2011</v>
      </c>
      <c r="M347" s="11">
        <v>11</v>
      </c>
      <c r="N347" s="8">
        <v>69</v>
      </c>
      <c r="O347" s="8">
        <f t="shared" si="5"/>
        <v>759</v>
      </c>
      <c r="P347" s="14"/>
      <c r="Q347" s="14"/>
      <c r="R347" s="14"/>
      <c r="S347" s="14"/>
      <c r="T347" s="14"/>
      <c r="U347" s="14"/>
      <c r="V347" s="14"/>
      <c r="W347" s="14"/>
      <c r="X347" s="14"/>
      <c r="Y347" s="14"/>
      <c r="Z347" s="14"/>
      <c r="AA347" s="14"/>
      <c r="AB347" s="14"/>
      <c r="AC347" s="14">
        <v>11</v>
      </c>
      <c r="AD347" s="14"/>
      <c r="AE347" s="14"/>
      <c r="AF347" s="14"/>
      <c r="AG347" s="14"/>
      <c r="AH347" s="14"/>
      <c r="AI347" s="14"/>
      <c r="AJ347" s="14"/>
      <c r="AK347" s="14"/>
      <c r="AL347" s="14"/>
      <c r="AM347" s="14"/>
      <c r="AN347" s="14"/>
      <c r="AO347" s="14"/>
      <c r="AP347" s="14"/>
      <c r="AQ347" s="14"/>
      <c r="AR347" s="14"/>
      <c r="AS347" s="14"/>
      <c r="AT347" s="14"/>
      <c r="AU347" s="14"/>
      <c r="AV347" s="14"/>
      <c r="AW347" s="14"/>
      <c r="AX347" s="14"/>
      <c r="AY347" s="14"/>
      <c r="AZ347" s="14"/>
      <c r="BA347" s="14"/>
      <c r="BB347" s="9"/>
      <c r="BC347" s="7" t="s">
        <v>1680</v>
      </c>
      <c r="BD347" s="1"/>
      <c r="BE347" s="1"/>
    </row>
    <row r="348" spans="2:57" ht="295.5" customHeight="1" thickBot="1">
      <c r="B348" s="15"/>
      <c r="C348" s="7" t="s">
        <v>758</v>
      </c>
      <c r="D348" s="7" t="s">
        <v>1228</v>
      </c>
      <c r="E348" s="7" t="s">
        <v>45</v>
      </c>
      <c r="F348" s="7">
        <v>2021</v>
      </c>
      <c r="G348" s="7" t="s">
        <v>39</v>
      </c>
      <c r="H348" s="7" t="s">
        <v>144</v>
      </c>
      <c r="I348" s="7" t="s">
        <v>136</v>
      </c>
      <c r="J348" s="7" t="s">
        <v>78</v>
      </c>
      <c r="K348" s="7" t="s">
        <v>2031</v>
      </c>
      <c r="L348" s="7" t="s">
        <v>2011</v>
      </c>
      <c r="M348" s="11">
        <v>11</v>
      </c>
      <c r="N348" s="8">
        <v>69</v>
      </c>
      <c r="O348" s="8">
        <f t="shared" si="5"/>
        <v>759</v>
      </c>
      <c r="P348" s="14"/>
      <c r="Q348" s="14"/>
      <c r="R348" s="14"/>
      <c r="S348" s="14"/>
      <c r="T348" s="14"/>
      <c r="U348" s="14"/>
      <c r="V348" s="14"/>
      <c r="W348" s="14"/>
      <c r="X348" s="14"/>
      <c r="Y348" s="14"/>
      <c r="Z348" s="14"/>
      <c r="AA348" s="14"/>
      <c r="AB348" s="14"/>
      <c r="AC348" s="14">
        <v>11</v>
      </c>
      <c r="AD348" s="14"/>
      <c r="AE348" s="14"/>
      <c r="AF348" s="14"/>
      <c r="AG348" s="14"/>
      <c r="AH348" s="14"/>
      <c r="AI348" s="14"/>
      <c r="AJ348" s="14"/>
      <c r="AK348" s="14"/>
      <c r="AL348" s="14"/>
      <c r="AM348" s="14"/>
      <c r="AN348" s="14"/>
      <c r="AO348" s="14"/>
      <c r="AP348" s="14"/>
      <c r="AQ348" s="14"/>
      <c r="AR348" s="14"/>
      <c r="AS348" s="14"/>
      <c r="AT348" s="14"/>
      <c r="AU348" s="14"/>
      <c r="AV348" s="14"/>
      <c r="AW348" s="14"/>
      <c r="AX348" s="14"/>
      <c r="AY348" s="14"/>
      <c r="AZ348" s="14"/>
      <c r="BA348" s="14"/>
      <c r="BB348" s="9"/>
      <c r="BC348" s="7" t="s">
        <v>1653</v>
      </c>
      <c r="BD348" s="1"/>
      <c r="BE348" s="1"/>
    </row>
    <row r="349" spans="2:57" ht="295.5" customHeight="1" thickBot="1">
      <c r="B349" s="15"/>
      <c r="C349" s="7" t="s">
        <v>644</v>
      </c>
      <c r="D349" s="7" t="s">
        <v>1228</v>
      </c>
      <c r="E349" s="7" t="s">
        <v>45</v>
      </c>
      <c r="F349" s="7">
        <v>2021</v>
      </c>
      <c r="G349" s="7" t="s">
        <v>39</v>
      </c>
      <c r="H349" s="7" t="s">
        <v>57</v>
      </c>
      <c r="I349" s="7" t="s">
        <v>759</v>
      </c>
      <c r="J349" s="7" t="s">
        <v>760</v>
      </c>
      <c r="K349" s="7" t="s">
        <v>2020</v>
      </c>
      <c r="L349" s="7" t="s">
        <v>2011</v>
      </c>
      <c r="M349" s="11">
        <v>11</v>
      </c>
      <c r="N349" s="8">
        <v>75</v>
      </c>
      <c r="O349" s="8">
        <f t="shared" si="5"/>
        <v>825</v>
      </c>
      <c r="P349" s="14"/>
      <c r="Q349" s="14"/>
      <c r="R349" s="14"/>
      <c r="S349" s="14"/>
      <c r="T349" s="14"/>
      <c r="U349" s="14"/>
      <c r="V349" s="14"/>
      <c r="W349" s="14"/>
      <c r="X349" s="14"/>
      <c r="Y349" s="14"/>
      <c r="Z349" s="14"/>
      <c r="AA349" s="14"/>
      <c r="AB349" s="14"/>
      <c r="AC349" s="14">
        <v>11</v>
      </c>
      <c r="AD349" s="14"/>
      <c r="AE349" s="14"/>
      <c r="AF349" s="14"/>
      <c r="AG349" s="14"/>
      <c r="AH349" s="14"/>
      <c r="AI349" s="14"/>
      <c r="AJ349" s="14"/>
      <c r="AK349" s="14"/>
      <c r="AL349" s="14"/>
      <c r="AM349" s="14"/>
      <c r="AN349" s="14"/>
      <c r="AO349" s="14"/>
      <c r="AP349" s="14"/>
      <c r="AQ349" s="14"/>
      <c r="AR349" s="14"/>
      <c r="AS349" s="14"/>
      <c r="AT349" s="14"/>
      <c r="AU349" s="14"/>
      <c r="AV349" s="14"/>
      <c r="AW349" s="14"/>
      <c r="AX349" s="14"/>
      <c r="AY349" s="14"/>
      <c r="AZ349" s="14"/>
      <c r="BA349" s="14"/>
      <c r="BB349" s="9"/>
      <c r="BC349" s="7" t="s">
        <v>1654</v>
      </c>
      <c r="BD349" s="1"/>
      <c r="BE349" s="1"/>
    </row>
    <row r="350" spans="2:57" ht="295.5" customHeight="1" thickBot="1">
      <c r="B350" s="15" t="s">
        <v>35</v>
      </c>
      <c r="C350" s="7" t="s">
        <v>795</v>
      </c>
      <c r="D350" s="7" t="s">
        <v>1228</v>
      </c>
      <c r="E350" s="7" t="s">
        <v>45</v>
      </c>
      <c r="F350" s="7">
        <v>2020</v>
      </c>
      <c r="G350" s="7" t="s">
        <v>39</v>
      </c>
      <c r="H350" s="7" t="s">
        <v>46</v>
      </c>
      <c r="I350" s="7" t="s">
        <v>115</v>
      </c>
      <c r="J350" s="7" t="s">
        <v>116</v>
      </c>
      <c r="K350" s="7" t="s">
        <v>2020</v>
      </c>
      <c r="L350" s="7" t="s">
        <v>2011</v>
      </c>
      <c r="M350" s="11">
        <v>11</v>
      </c>
      <c r="N350" s="8">
        <v>49</v>
      </c>
      <c r="O350" s="8">
        <f t="shared" si="5"/>
        <v>539</v>
      </c>
      <c r="P350" s="14"/>
      <c r="Q350" s="14"/>
      <c r="R350" s="14"/>
      <c r="S350" s="14"/>
      <c r="T350" s="14"/>
      <c r="U350" s="14"/>
      <c r="V350" s="14"/>
      <c r="W350" s="14"/>
      <c r="X350" s="14"/>
      <c r="Y350" s="14"/>
      <c r="Z350" s="14"/>
      <c r="AA350" s="14"/>
      <c r="AB350" s="14"/>
      <c r="AC350" s="14">
        <v>11</v>
      </c>
      <c r="AD350" s="14"/>
      <c r="AE350" s="14"/>
      <c r="AF350" s="14"/>
      <c r="AG350" s="14"/>
      <c r="AH350" s="14"/>
      <c r="AI350" s="14"/>
      <c r="AJ350" s="14"/>
      <c r="AK350" s="14"/>
      <c r="AL350" s="14"/>
      <c r="AM350" s="14"/>
      <c r="AN350" s="14"/>
      <c r="AO350" s="14"/>
      <c r="AP350" s="14"/>
      <c r="AQ350" s="14"/>
      <c r="AR350" s="14"/>
      <c r="AS350" s="14"/>
      <c r="AT350" s="14"/>
      <c r="AU350" s="14"/>
      <c r="AV350" s="14"/>
      <c r="AW350" s="14"/>
      <c r="AX350" s="14"/>
      <c r="AY350" s="14"/>
      <c r="AZ350" s="14"/>
      <c r="BA350" s="14"/>
      <c r="BB350" s="9"/>
      <c r="BC350" s="7" t="s">
        <v>1679</v>
      </c>
      <c r="BD350" s="1"/>
      <c r="BE350" s="1"/>
    </row>
    <row r="351" spans="2:57" ht="27" customHeight="1" thickBot="1">
      <c r="B351" s="15" t="s">
        <v>1</v>
      </c>
      <c r="C351" s="7" t="s">
        <v>761</v>
      </c>
      <c r="D351" s="7" t="s">
        <v>1228</v>
      </c>
      <c r="E351" s="7" t="s">
        <v>45</v>
      </c>
      <c r="F351" s="7">
        <v>2021</v>
      </c>
      <c r="G351" s="7" t="s">
        <v>39</v>
      </c>
      <c r="H351" s="7" t="s">
        <v>762</v>
      </c>
      <c r="I351" s="7" t="s">
        <v>54</v>
      </c>
      <c r="J351" s="7" t="s">
        <v>55</v>
      </c>
      <c r="K351" s="7" t="s">
        <v>2020</v>
      </c>
      <c r="L351" s="7" t="s">
        <v>2007</v>
      </c>
      <c r="M351" s="11">
        <v>11</v>
      </c>
      <c r="N351" s="8">
        <v>69</v>
      </c>
      <c r="O351" s="8">
        <f t="shared" si="5"/>
        <v>759</v>
      </c>
      <c r="P351" s="14"/>
      <c r="Q351" s="14"/>
      <c r="R351" s="14"/>
      <c r="S351" s="14"/>
      <c r="T351" s="14"/>
      <c r="U351" s="14"/>
      <c r="V351" s="14"/>
      <c r="W351" s="14"/>
      <c r="X351" s="14"/>
      <c r="Y351" s="14"/>
      <c r="Z351" s="14"/>
      <c r="AA351" s="14"/>
      <c r="AB351" s="14"/>
      <c r="AC351" s="14">
        <v>11</v>
      </c>
      <c r="AD351" s="14"/>
      <c r="AE351" s="14"/>
      <c r="AF351" s="14"/>
      <c r="AG351" s="14"/>
      <c r="AH351" s="14"/>
      <c r="AI351" s="14"/>
      <c r="AJ351" s="14"/>
      <c r="AK351" s="14"/>
      <c r="AL351" s="14"/>
      <c r="AM351" s="14"/>
      <c r="AN351" s="14"/>
      <c r="AO351" s="14"/>
      <c r="AP351" s="14"/>
      <c r="AQ351" s="14"/>
      <c r="AR351" s="14"/>
      <c r="AS351" s="14"/>
      <c r="AT351" s="14"/>
      <c r="AU351" s="14"/>
      <c r="AV351" s="14"/>
      <c r="AW351" s="14"/>
      <c r="AX351" s="14"/>
      <c r="AY351" s="14"/>
      <c r="AZ351" s="14"/>
      <c r="BA351" s="14"/>
      <c r="BB351" s="9"/>
      <c r="BC351" s="7" t="s">
        <v>1655</v>
      </c>
      <c r="BD351" s="1"/>
      <c r="BE351" s="1"/>
    </row>
    <row r="352" spans="2:57" ht="295.5" customHeight="1" thickBot="1">
      <c r="B352" s="15"/>
      <c r="C352" s="7" t="s">
        <v>763</v>
      </c>
      <c r="D352" s="7" t="s">
        <v>73</v>
      </c>
      <c r="E352" s="7" t="s">
        <v>45</v>
      </c>
      <c r="F352" s="7">
        <v>2019</v>
      </c>
      <c r="G352" s="7" t="s">
        <v>39</v>
      </c>
      <c r="H352" s="7" t="s">
        <v>764</v>
      </c>
      <c r="I352" s="7" t="s">
        <v>765</v>
      </c>
      <c r="J352" s="7" t="s">
        <v>766</v>
      </c>
      <c r="K352" s="7" t="s">
        <v>2029</v>
      </c>
      <c r="L352" s="7" t="s">
        <v>2007</v>
      </c>
      <c r="M352" s="11">
        <v>11</v>
      </c>
      <c r="N352" s="8">
        <v>79</v>
      </c>
      <c r="O352" s="8">
        <f t="shared" si="5"/>
        <v>869</v>
      </c>
      <c r="P352" s="14"/>
      <c r="Q352" s="14"/>
      <c r="R352" s="14"/>
      <c r="S352" s="14"/>
      <c r="T352" s="14"/>
      <c r="U352" s="14"/>
      <c r="V352" s="14"/>
      <c r="W352" s="14"/>
      <c r="X352" s="14"/>
      <c r="Y352" s="14"/>
      <c r="Z352" s="14"/>
      <c r="AA352" s="14"/>
      <c r="AB352" s="14"/>
      <c r="AC352" s="14">
        <v>11</v>
      </c>
      <c r="AD352" s="14"/>
      <c r="AE352" s="14"/>
      <c r="AF352" s="14"/>
      <c r="AG352" s="14"/>
      <c r="AH352" s="14"/>
      <c r="AI352" s="14"/>
      <c r="AJ352" s="14"/>
      <c r="AK352" s="14"/>
      <c r="AL352" s="14"/>
      <c r="AM352" s="14"/>
      <c r="AN352" s="14"/>
      <c r="AO352" s="14"/>
      <c r="AP352" s="14"/>
      <c r="AQ352" s="14"/>
      <c r="AR352" s="14"/>
      <c r="AS352" s="14"/>
      <c r="AT352" s="14"/>
      <c r="AU352" s="14"/>
      <c r="AV352" s="14"/>
      <c r="AW352" s="14"/>
      <c r="AX352" s="14"/>
      <c r="AY352" s="14"/>
      <c r="AZ352" s="14"/>
      <c r="BA352" s="14"/>
      <c r="BB352" s="9"/>
      <c r="BC352" s="7" t="s">
        <v>1656</v>
      </c>
      <c r="BD352" s="1"/>
      <c r="BE352" s="1"/>
    </row>
    <row r="353" spans="2:57" ht="295.5" customHeight="1" thickBot="1">
      <c r="B353" s="15" t="s">
        <v>35</v>
      </c>
      <c r="C353" s="7" t="s">
        <v>194</v>
      </c>
      <c r="D353" s="7" t="s">
        <v>73</v>
      </c>
      <c r="E353" s="7" t="s">
        <v>45</v>
      </c>
      <c r="F353" s="7">
        <v>2019</v>
      </c>
      <c r="G353" s="7" t="s">
        <v>39</v>
      </c>
      <c r="H353" s="7" t="s">
        <v>195</v>
      </c>
      <c r="I353" s="7" t="s">
        <v>733</v>
      </c>
      <c r="J353" s="7" t="s">
        <v>734</v>
      </c>
      <c r="K353" s="7" t="s">
        <v>2029</v>
      </c>
      <c r="L353" s="7" t="s">
        <v>2011</v>
      </c>
      <c r="M353" s="11">
        <v>11</v>
      </c>
      <c r="N353" s="8">
        <v>79</v>
      </c>
      <c r="O353" s="8">
        <f t="shared" si="5"/>
        <v>869</v>
      </c>
      <c r="P353" s="14"/>
      <c r="Q353" s="14"/>
      <c r="R353" s="14"/>
      <c r="S353" s="14"/>
      <c r="T353" s="14"/>
      <c r="U353" s="14"/>
      <c r="V353" s="14"/>
      <c r="W353" s="14"/>
      <c r="X353" s="14"/>
      <c r="Y353" s="14"/>
      <c r="Z353" s="14"/>
      <c r="AA353" s="14"/>
      <c r="AB353" s="14"/>
      <c r="AC353" s="14">
        <v>11</v>
      </c>
      <c r="AD353" s="14"/>
      <c r="AE353" s="14"/>
      <c r="AF353" s="14"/>
      <c r="AG353" s="14"/>
      <c r="AH353" s="14"/>
      <c r="AI353" s="14"/>
      <c r="AJ353" s="14"/>
      <c r="AK353" s="14"/>
      <c r="AL353" s="14"/>
      <c r="AM353" s="14"/>
      <c r="AN353" s="14"/>
      <c r="AO353" s="14"/>
      <c r="AP353" s="14"/>
      <c r="AQ353" s="14"/>
      <c r="AR353" s="14"/>
      <c r="AS353" s="14"/>
      <c r="AT353" s="14"/>
      <c r="AU353" s="14"/>
      <c r="AV353" s="14"/>
      <c r="AW353" s="14"/>
      <c r="AX353" s="14"/>
      <c r="AY353" s="14"/>
      <c r="AZ353" s="14"/>
      <c r="BA353" s="14"/>
      <c r="BB353" s="9"/>
      <c r="BC353" s="7" t="s">
        <v>1640</v>
      </c>
      <c r="BD353" s="1"/>
      <c r="BE353" s="1"/>
    </row>
    <row r="354" spans="2:57" ht="27" customHeight="1" thickBot="1">
      <c r="B354" s="15" t="s">
        <v>1</v>
      </c>
      <c r="C354" s="7" t="s">
        <v>767</v>
      </c>
      <c r="D354" s="7" t="s">
        <v>80</v>
      </c>
      <c r="E354" s="7" t="s">
        <v>45</v>
      </c>
      <c r="F354" s="7">
        <v>2020</v>
      </c>
      <c r="G354" s="7" t="s">
        <v>61</v>
      </c>
      <c r="H354" s="7" t="s">
        <v>416</v>
      </c>
      <c r="I354" s="7" t="s">
        <v>115</v>
      </c>
      <c r="J354" s="7" t="s">
        <v>116</v>
      </c>
      <c r="K354" s="7" t="s">
        <v>2040</v>
      </c>
      <c r="L354" s="7" t="s">
        <v>2014</v>
      </c>
      <c r="M354" s="11">
        <v>11</v>
      </c>
      <c r="N354" s="8">
        <v>57</v>
      </c>
      <c r="O354" s="8">
        <f t="shared" si="5"/>
        <v>627</v>
      </c>
      <c r="P354" s="14"/>
      <c r="Q354" s="14"/>
      <c r="R354" s="14"/>
      <c r="S354" s="14"/>
      <c r="T354" s="14"/>
      <c r="U354" s="14"/>
      <c r="V354" s="14"/>
      <c r="W354" s="14"/>
      <c r="X354" s="14"/>
      <c r="Y354" s="14"/>
      <c r="Z354" s="14"/>
      <c r="AA354" s="14"/>
      <c r="AB354" s="14">
        <v>2</v>
      </c>
      <c r="AC354" s="14">
        <v>8</v>
      </c>
      <c r="AD354" s="14"/>
      <c r="AE354" s="14"/>
      <c r="AF354" s="14"/>
      <c r="AG354" s="14">
        <v>1</v>
      </c>
      <c r="AH354" s="14"/>
      <c r="AI354" s="14"/>
      <c r="AJ354" s="14"/>
      <c r="AK354" s="14"/>
      <c r="AL354" s="14"/>
      <c r="AM354" s="14"/>
      <c r="AN354" s="14"/>
      <c r="AO354" s="14"/>
      <c r="AP354" s="14"/>
      <c r="AQ354" s="14"/>
      <c r="AR354" s="14"/>
      <c r="AS354" s="14"/>
      <c r="AT354" s="14"/>
      <c r="AU354" s="14"/>
      <c r="AV354" s="14"/>
      <c r="AW354" s="14"/>
      <c r="AX354" s="14"/>
      <c r="AY354" s="14"/>
      <c r="AZ354" s="14"/>
      <c r="BA354" s="14"/>
      <c r="BB354" s="9"/>
      <c r="BC354" s="7" t="s">
        <v>1657</v>
      </c>
      <c r="BD354" s="1"/>
      <c r="BE354" s="1"/>
    </row>
    <row r="355" spans="2:57" ht="295.5" customHeight="1" thickBot="1">
      <c r="B355" s="15"/>
      <c r="C355" s="7" t="s">
        <v>793</v>
      </c>
      <c r="D355" s="7" t="s">
        <v>80</v>
      </c>
      <c r="E355" s="7" t="s">
        <v>45</v>
      </c>
      <c r="F355" s="7">
        <v>2020</v>
      </c>
      <c r="G355" s="7" t="s">
        <v>61</v>
      </c>
      <c r="H355" s="7" t="s">
        <v>258</v>
      </c>
      <c r="I355" s="7" t="s">
        <v>126</v>
      </c>
      <c r="J355" s="7" t="s">
        <v>127</v>
      </c>
      <c r="K355" s="7" t="s">
        <v>2022</v>
      </c>
      <c r="L355" s="7" t="s">
        <v>2014</v>
      </c>
      <c r="M355" s="11">
        <v>11</v>
      </c>
      <c r="N355" s="8">
        <v>49</v>
      </c>
      <c r="O355" s="8">
        <f t="shared" si="5"/>
        <v>539</v>
      </c>
      <c r="P355" s="14"/>
      <c r="Q355" s="14"/>
      <c r="R355" s="14"/>
      <c r="S355" s="14"/>
      <c r="T355" s="14"/>
      <c r="U355" s="14"/>
      <c r="V355" s="14"/>
      <c r="W355" s="14"/>
      <c r="X355" s="14"/>
      <c r="Y355" s="14"/>
      <c r="Z355" s="14"/>
      <c r="AA355" s="14"/>
      <c r="AB355" s="14"/>
      <c r="AC355" s="14">
        <v>11</v>
      </c>
      <c r="AD355" s="14"/>
      <c r="AE355" s="14"/>
      <c r="AF355" s="14"/>
      <c r="AG355" s="14"/>
      <c r="AH355" s="14"/>
      <c r="AI355" s="14"/>
      <c r="AJ355" s="14"/>
      <c r="AK355" s="14"/>
      <c r="AL355" s="14"/>
      <c r="AM355" s="14"/>
      <c r="AN355" s="14"/>
      <c r="AO355" s="14"/>
      <c r="AP355" s="14"/>
      <c r="AQ355" s="14"/>
      <c r="AR355" s="14"/>
      <c r="AS355" s="14"/>
      <c r="AT355" s="14"/>
      <c r="AU355" s="14"/>
      <c r="AV355" s="14"/>
      <c r="AW355" s="14"/>
      <c r="AX355" s="14"/>
      <c r="AY355" s="14"/>
      <c r="AZ355" s="14"/>
      <c r="BA355" s="14"/>
      <c r="BB355" s="9"/>
      <c r="BC355" s="7" t="s">
        <v>1676</v>
      </c>
      <c r="BD355" s="1"/>
      <c r="BE355" s="1"/>
    </row>
    <row r="356" spans="2:57" ht="27" customHeight="1" thickBot="1">
      <c r="B356" s="15" t="s">
        <v>1</v>
      </c>
      <c r="C356" s="7" t="s">
        <v>768</v>
      </c>
      <c r="D356" s="7" t="s">
        <v>80</v>
      </c>
      <c r="E356" s="7" t="s">
        <v>45</v>
      </c>
      <c r="F356" s="7">
        <v>2020</v>
      </c>
      <c r="G356" s="7" t="s">
        <v>61</v>
      </c>
      <c r="H356" s="7" t="s">
        <v>202</v>
      </c>
      <c r="I356" s="7" t="s">
        <v>136</v>
      </c>
      <c r="J356" s="7" t="s">
        <v>78</v>
      </c>
      <c r="K356" s="7" t="s">
        <v>2022</v>
      </c>
      <c r="L356" s="7" t="s">
        <v>2014</v>
      </c>
      <c r="M356" s="11">
        <v>11</v>
      </c>
      <c r="N356" s="8">
        <v>49</v>
      </c>
      <c r="O356" s="8">
        <f t="shared" si="5"/>
        <v>539</v>
      </c>
      <c r="P356" s="14"/>
      <c r="Q356" s="14"/>
      <c r="R356" s="14"/>
      <c r="S356" s="14"/>
      <c r="T356" s="14"/>
      <c r="U356" s="14"/>
      <c r="V356" s="14"/>
      <c r="W356" s="14"/>
      <c r="X356" s="14"/>
      <c r="Y356" s="14"/>
      <c r="Z356" s="14"/>
      <c r="AA356" s="14"/>
      <c r="AB356" s="14"/>
      <c r="AC356" s="14">
        <v>11</v>
      </c>
      <c r="AD356" s="14"/>
      <c r="AE356" s="14"/>
      <c r="AF356" s="14"/>
      <c r="AG356" s="14"/>
      <c r="AH356" s="14"/>
      <c r="AI356" s="14"/>
      <c r="AJ356" s="14"/>
      <c r="AK356" s="14"/>
      <c r="AL356" s="14"/>
      <c r="AM356" s="14"/>
      <c r="AN356" s="14"/>
      <c r="AO356" s="14"/>
      <c r="AP356" s="14"/>
      <c r="AQ356" s="14"/>
      <c r="AR356" s="14"/>
      <c r="AS356" s="14"/>
      <c r="AT356" s="14"/>
      <c r="AU356" s="14"/>
      <c r="AV356" s="14"/>
      <c r="AW356" s="14"/>
      <c r="AX356" s="14"/>
      <c r="AY356" s="14"/>
      <c r="AZ356" s="14"/>
      <c r="BA356" s="14"/>
      <c r="BB356" s="9"/>
      <c r="BC356" s="7" t="s">
        <v>1658</v>
      </c>
      <c r="BD356" s="1"/>
      <c r="BE356" s="1"/>
    </row>
    <row r="357" spans="2:57" ht="295.5" customHeight="1" thickBot="1">
      <c r="B357" s="15"/>
      <c r="C357" s="7" t="s">
        <v>291</v>
      </c>
      <c r="D357" s="7" t="s">
        <v>80</v>
      </c>
      <c r="E357" s="7" t="s">
        <v>45</v>
      </c>
      <c r="F357" s="7">
        <v>2020</v>
      </c>
      <c r="G357" s="7" t="s">
        <v>61</v>
      </c>
      <c r="H357" s="7" t="s">
        <v>292</v>
      </c>
      <c r="I357" s="7" t="s">
        <v>136</v>
      </c>
      <c r="J357" s="7" t="s">
        <v>78</v>
      </c>
      <c r="K357" s="7" t="s">
        <v>2027</v>
      </c>
      <c r="L357" s="7" t="s">
        <v>2008</v>
      </c>
      <c r="M357" s="11">
        <v>11</v>
      </c>
      <c r="N357" s="8">
        <v>45</v>
      </c>
      <c r="O357" s="8">
        <f t="shared" si="5"/>
        <v>495</v>
      </c>
      <c r="P357" s="14"/>
      <c r="Q357" s="14"/>
      <c r="R357" s="14"/>
      <c r="S357" s="14"/>
      <c r="T357" s="14"/>
      <c r="U357" s="14"/>
      <c r="V357" s="14"/>
      <c r="W357" s="14"/>
      <c r="X357" s="14"/>
      <c r="Y357" s="14"/>
      <c r="Z357" s="14"/>
      <c r="AA357" s="14">
        <v>1</v>
      </c>
      <c r="AB357" s="14">
        <v>2</v>
      </c>
      <c r="AC357" s="14">
        <v>6</v>
      </c>
      <c r="AD357" s="14">
        <v>1</v>
      </c>
      <c r="AE357" s="14"/>
      <c r="AF357" s="14"/>
      <c r="AG357" s="14"/>
      <c r="AH357" s="14">
        <v>1</v>
      </c>
      <c r="AI357" s="14"/>
      <c r="AJ357" s="14"/>
      <c r="AK357" s="14"/>
      <c r="AL357" s="14"/>
      <c r="AM357" s="14"/>
      <c r="AN357" s="14"/>
      <c r="AO357" s="14"/>
      <c r="AP357" s="14"/>
      <c r="AQ357" s="14"/>
      <c r="AR357" s="14"/>
      <c r="AS357" s="14"/>
      <c r="AT357" s="14"/>
      <c r="AU357" s="14"/>
      <c r="AV357" s="14"/>
      <c r="AW357" s="14"/>
      <c r="AX357" s="14"/>
      <c r="AY357" s="14"/>
      <c r="AZ357" s="14"/>
      <c r="BA357" s="14"/>
      <c r="BB357" s="9"/>
      <c r="BC357" s="7" t="s">
        <v>1684</v>
      </c>
      <c r="BD357" s="1"/>
      <c r="BE357" s="1"/>
    </row>
    <row r="358" spans="2:57" ht="295.5" customHeight="1" thickBot="1">
      <c r="B358" s="15" t="s">
        <v>35</v>
      </c>
      <c r="C358" s="7" t="s">
        <v>794</v>
      </c>
      <c r="D358" s="7" t="s">
        <v>80</v>
      </c>
      <c r="E358" s="7" t="s">
        <v>45</v>
      </c>
      <c r="F358" s="7">
        <v>2021</v>
      </c>
      <c r="G358" s="7" t="s">
        <v>61</v>
      </c>
      <c r="H358" s="7" t="s">
        <v>282</v>
      </c>
      <c r="I358" s="7" t="s">
        <v>136</v>
      </c>
      <c r="J358" s="7" t="s">
        <v>78</v>
      </c>
      <c r="K358" s="7" t="s">
        <v>2038</v>
      </c>
      <c r="L358" s="7" t="s">
        <v>2008</v>
      </c>
      <c r="M358" s="11">
        <v>11</v>
      </c>
      <c r="N358" s="8">
        <v>49</v>
      </c>
      <c r="O358" s="8">
        <f t="shared" si="5"/>
        <v>539</v>
      </c>
      <c r="P358" s="14"/>
      <c r="Q358" s="14"/>
      <c r="R358" s="14"/>
      <c r="S358" s="14"/>
      <c r="T358" s="14"/>
      <c r="U358" s="14"/>
      <c r="V358" s="14"/>
      <c r="W358" s="14"/>
      <c r="X358" s="14"/>
      <c r="Y358" s="14"/>
      <c r="Z358" s="14"/>
      <c r="AA358" s="14"/>
      <c r="AB358" s="14">
        <v>3</v>
      </c>
      <c r="AC358" s="14">
        <v>4</v>
      </c>
      <c r="AD358" s="14">
        <v>4</v>
      </c>
      <c r="AE358" s="14"/>
      <c r="AF358" s="14"/>
      <c r="AG358" s="14"/>
      <c r="AH358" s="14"/>
      <c r="AI358" s="14"/>
      <c r="AJ358" s="14"/>
      <c r="AK358" s="14"/>
      <c r="AL358" s="14"/>
      <c r="AM358" s="14"/>
      <c r="AN358" s="14"/>
      <c r="AO358" s="14"/>
      <c r="AP358" s="14"/>
      <c r="AQ358" s="14"/>
      <c r="AR358" s="14"/>
      <c r="AS358" s="14"/>
      <c r="AT358" s="14"/>
      <c r="AU358" s="14"/>
      <c r="AV358" s="14"/>
      <c r="AW358" s="14"/>
      <c r="AX358" s="14"/>
      <c r="AY358" s="14"/>
      <c r="AZ358" s="14"/>
      <c r="BA358" s="14"/>
      <c r="BB358" s="9"/>
      <c r="BC358" s="7" t="s">
        <v>1677</v>
      </c>
      <c r="BD358" s="1"/>
      <c r="BE358" s="1"/>
    </row>
    <row r="359" spans="2:57" ht="295.5" customHeight="1" thickBot="1">
      <c r="B359" s="15"/>
      <c r="C359" s="7" t="s">
        <v>850</v>
      </c>
      <c r="D359" s="7" t="s">
        <v>80</v>
      </c>
      <c r="E359" s="7" t="s">
        <v>45</v>
      </c>
      <c r="F359" s="7">
        <v>2020</v>
      </c>
      <c r="G359" s="7" t="s">
        <v>61</v>
      </c>
      <c r="H359" s="7" t="s">
        <v>851</v>
      </c>
      <c r="I359" s="7" t="s">
        <v>97</v>
      </c>
      <c r="J359" s="7" t="s">
        <v>98</v>
      </c>
      <c r="K359" s="7" t="s">
        <v>2027</v>
      </c>
      <c r="L359" s="7" t="s">
        <v>2014</v>
      </c>
      <c r="M359" s="11">
        <v>11</v>
      </c>
      <c r="N359" s="8">
        <v>64</v>
      </c>
      <c r="O359" s="8">
        <f t="shared" si="5"/>
        <v>704</v>
      </c>
      <c r="P359" s="14"/>
      <c r="Q359" s="14"/>
      <c r="R359" s="14"/>
      <c r="S359" s="14"/>
      <c r="T359" s="14"/>
      <c r="U359" s="14"/>
      <c r="V359" s="14"/>
      <c r="W359" s="14"/>
      <c r="X359" s="14"/>
      <c r="Y359" s="14"/>
      <c r="Z359" s="14"/>
      <c r="AA359" s="14"/>
      <c r="AB359" s="14">
        <v>1</v>
      </c>
      <c r="AC359" s="14">
        <v>10</v>
      </c>
      <c r="AD359" s="14"/>
      <c r="AE359" s="14"/>
      <c r="AF359" s="14"/>
      <c r="AG359" s="14"/>
      <c r="AH359" s="14"/>
      <c r="AI359" s="14"/>
      <c r="AJ359" s="14"/>
      <c r="AK359" s="14"/>
      <c r="AL359" s="14"/>
      <c r="AM359" s="14"/>
      <c r="AN359" s="14"/>
      <c r="AO359" s="14"/>
      <c r="AP359" s="14"/>
      <c r="AQ359" s="14"/>
      <c r="AR359" s="14"/>
      <c r="AS359" s="14"/>
      <c r="AT359" s="14"/>
      <c r="AU359" s="14"/>
      <c r="AV359" s="14"/>
      <c r="AW359" s="14"/>
      <c r="AX359" s="14"/>
      <c r="AY359" s="14"/>
      <c r="AZ359" s="14"/>
      <c r="BA359" s="14"/>
      <c r="BB359" s="9"/>
      <c r="BC359" s="7" t="s">
        <v>1718</v>
      </c>
      <c r="BD359" s="1"/>
      <c r="BE359" s="1"/>
    </row>
    <row r="360" spans="2:57" ht="295.5" customHeight="1" thickBot="1">
      <c r="B360" s="15" t="s">
        <v>35</v>
      </c>
      <c r="C360" s="7" t="s">
        <v>492</v>
      </c>
      <c r="D360" s="7" t="s">
        <v>80</v>
      </c>
      <c r="E360" s="7" t="s">
        <v>45</v>
      </c>
      <c r="F360" s="7">
        <v>2020</v>
      </c>
      <c r="G360" s="7" t="s">
        <v>61</v>
      </c>
      <c r="H360" s="7" t="s">
        <v>371</v>
      </c>
      <c r="I360" s="7" t="s">
        <v>355</v>
      </c>
      <c r="J360" s="7" t="s">
        <v>356</v>
      </c>
      <c r="K360" s="7" t="s">
        <v>2019</v>
      </c>
      <c r="L360" s="7" t="s">
        <v>2014</v>
      </c>
      <c r="M360" s="11">
        <v>11</v>
      </c>
      <c r="N360" s="8">
        <v>45</v>
      </c>
      <c r="O360" s="8">
        <f t="shared" si="5"/>
        <v>495</v>
      </c>
      <c r="P360" s="14"/>
      <c r="Q360" s="14"/>
      <c r="R360" s="14"/>
      <c r="S360" s="14"/>
      <c r="T360" s="14"/>
      <c r="U360" s="14"/>
      <c r="V360" s="14"/>
      <c r="W360" s="14"/>
      <c r="X360" s="14"/>
      <c r="Y360" s="14"/>
      <c r="Z360" s="14"/>
      <c r="AA360" s="14">
        <v>1</v>
      </c>
      <c r="AB360" s="14"/>
      <c r="AC360" s="14">
        <v>10</v>
      </c>
      <c r="AD360" s="14"/>
      <c r="AE360" s="14"/>
      <c r="AF360" s="14"/>
      <c r="AG360" s="14"/>
      <c r="AH360" s="14"/>
      <c r="AI360" s="14"/>
      <c r="AJ360" s="14"/>
      <c r="AK360" s="14"/>
      <c r="AL360" s="14"/>
      <c r="AM360" s="14"/>
      <c r="AN360" s="14"/>
      <c r="AO360" s="14"/>
      <c r="AP360" s="14"/>
      <c r="AQ360" s="14"/>
      <c r="AR360" s="14"/>
      <c r="AS360" s="14"/>
      <c r="AT360" s="14"/>
      <c r="AU360" s="14"/>
      <c r="AV360" s="14"/>
      <c r="AW360" s="14"/>
      <c r="AX360" s="14"/>
      <c r="AY360" s="14"/>
      <c r="AZ360" s="14"/>
      <c r="BA360" s="14"/>
      <c r="BB360" s="9"/>
      <c r="BC360" s="7" t="s">
        <v>1648</v>
      </c>
      <c r="BD360" s="1"/>
      <c r="BE360" s="1"/>
    </row>
    <row r="361" spans="2:57" ht="27" customHeight="1" thickBot="1">
      <c r="B361" s="15" t="s">
        <v>1</v>
      </c>
      <c r="C361" s="7" t="s">
        <v>769</v>
      </c>
      <c r="D361" s="7" t="s">
        <v>80</v>
      </c>
      <c r="E361" s="7" t="s">
        <v>45</v>
      </c>
      <c r="F361" s="7">
        <v>2020</v>
      </c>
      <c r="G361" s="7" t="s">
        <v>61</v>
      </c>
      <c r="H361" s="7" t="s">
        <v>371</v>
      </c>
      <c r="I361" s="7" t="s">
        <v>47</v>
      </c>
      <c r="J361" s="7" t="s">
        <v>48</v>
      </c>
      <c r="K361" s="7" t="s">
        <v>2027</v>
      </c>
      <c r="L361" s="7" t="s">
        <v>2014</v>
      </c>
      <c r="M361" s="11">
        <v>11</v>
      </c>
      <c r="N361" s="8">
        <v>45</v>
      </c>
      <c r="O361" s="8">
        <f t="shared" si="5"/>
        <v>495</v>
      </c>
      <c r="P361" s="14"/>
      <c r="Q361" s="14"/>
      <c r="R361" s="14"/>
      <c r="S361" s="14"/>
      <c r="T361" s="14"/>
      <c r="U361" s="14"/>
      <c r="V361" s="14"/>
      <c r="W361" s="14"/>
      <c r="X361" s="14"/>
      <c r="Y361" s="14"/>
      <c r="Z361" s="14"/>
      <c r="AA361" s="14">
        <v>2</v>
      </c>
      <c r="AB361" s="14"/>
      <c r="AC361" s="14">
        <v>9</v>
      </c>
      <c r="AD361" s="14"/>
      <c r="AE361" s="14"/>
      <c r="AF361" s="14"/>
      <c r="AG361" s="14"/>
      <c r="AH361" s="14"/>
      <c r="AI361" s="14"/>
      <c r="AJ361" s="14"/>
      <c r="AK361" s="14"/>
      <c r="AL361" s="14"/>
      <c r="AM361" s="14"/>
      <c r="AN361" s="14"/>
      <c r="AO361" s="14"/>
      <c r="AP361" s="14"/>
      <c r="AQ361" s="14"/>
      <c r="AR361" s="14"/>
      <c r="AS361" s="14"/>
      <c r="AT361" s="14"/>
      <c r="AU361" s="14"/>
      <c r="AV361" s="14"/>
      <c r="AW361" s="14"/>
      <c r="AX361" s="14"/>
      <c r="AY361" s="14"/>
      <c r="AZ361" s="14"/>
      <c r="BA361" s="14"/>
      <c r="BB361" s="9"/>
      <c r="BC361" s="7" t="s">
        <v>1659</v>
      </c>
      <c r="BD361" s="1"/>
      <c r="BE361" s="1"/>
    </row>
    <row r="362" spans="2:57" ht="295.5" customHeight="1" thickBot="1">
      <c r="B362" s="15" t="s">
        <v>35</v>
      </c>
      <c r="C362" s="7" t="s">
        <v>266</v>
      </c>
      <c r="D362" s="7" t="s">
        <v>1228</v>
      </c>
      <c r="E362" s="7" t="s">
        <v>45</v>
      </c>
      <c r="F362" s="7">
        <v>2020</v>
      </c>
      <c r="G362" s="7" t="s">
        <v>39</v>
      </c>
      <c r="H362" s="7" t="s">
        <v>244</v>
      </c>
      <c r="I362" s="7" t="s">
        <v>149</v>
      </c>
      <c r="J362" s="7" t="s">
        <v>150</v>
      </c>
      <c r="K362" s="7" t="s">
        <v>2029</v>
      </c>
      <c r="L362" s="7" t="s">
        <v>2011</v>
      </c>
      <c r="M362" s="11">
        <v>11</v>
      </c>
      <c r="N362" s="8">
        <v>45</v>
      </c>
      <c r="O362" s="8">
        <f t="shared" si="5"/>
        <v>495</v>
      </c>
      <c r="P362" s="14"/>
      <c r="Q362" s="14"/>
      <c r="R362" s="14"/>
      <c r="S362" s="14"/>
      <c r="T362" s="14"/>
      <c r="U362" s="14"/>
      <c r="V362" s="14"/>
      <c r="W362" s="14"/>
      <c r="X362" s="14"/>
      <c r="Y362" s="14"/>
      <c r="Z362" s="14"/>
      <c r="AA362" s="14">
        <v>1</v>
      </c>
      <c r="AB362" s="14"/>
      <c r="AC362" s="14">
        <v>5</v>
      </c>
      <c r="AD362" s="14">
        <v>3</v>
      </c>
      <c r="AE362" s="14">
        <v>1</v>
      </c>
      <c r="AF362" s="14"/>
      <c r="AG362" s="14"/>
      <c r="AH362" s="14">
        <v>1</v>
      </c>
      <c r="AI362" s="14"/>
      <c r="AJ362" s="14"/>
      <c r="AK362" s="14"/>
      <c r="AL362" s="14"/>
      <c r="AM362" s="14"/>
      <c r="AN362" s="14"/>
      <c r="AO362" s="14"/>
      <c r="AP362" s="14"/>
      <c r="AQ362" s="14"/>
      <c r="AR362" s="14"/>
      <c r="AS362" s="14"/>
      <c r="AT362" s="14"/>
      <c r="AU362" s="14"/>
      <c r="AV362" s="14"/>
      <c r="AW362" s="14"/>
      <c r="AX362" s="14"/>
      <c r="AY362" s="14"/>
      <c r="AZ362" s="14"/>
      <c r="BA362" s="14"/>
      <c r="BB362" s="9"/>
      <c r="BC362" s="7" t="s">
        <v>1678</v>
      </c>
      <c r="BD362" s="1"/>
      <c r="BE362" s="1"/>
    </row>
    <row r="363" spans="2:57" ht="196.5" customHeight="1" thickBot="1">
      <c r="B363" s="15"/>
      <c r="C363" s="7" t="s">
        <v>442</v>
      </c>
      <c r="D363" s="7" t="s">
        <v>1228</v>
      </c>
      <c r="E363" s="7" t="s">
        <v>45</v>
      </c>
      <c r="F363" s="7">
        <v>2020</v>
      </c>
      <c r="G363" s="7" t="s">
        <v>39</v>
      </c>
      <c r="H363" s="7" t="s">
        <v>443</v>
      </c>
      <c r="I363" s="7" t="s">
        <v>355</v>
      </c>
      <c r="J363" s="7" t="s">
        <v>356</v>
      </c>
      <c r="K363" s="7" t="s">
        <v>2020</v>
      </c>
      <c r="L363" s="7" t="s">
        <v>2011</v>
      </c>
      <c r="M363" s="11">
        <v>11</v>
      </c>
      <c r="N363" s="8">
        <v>39</v>
      </c>
      <c r="O363" s="8">
        <f t="shared" si="5"/>
        <v>429</v>
      </c>
      <c r="P363" s="14"/>
      <c r="Q363" s="14"/>
      <c r="R363" s="14"/>
      <c r="S363" s="14"/>
      <c r="T363" s="14"/>
      <c r="U363" s="14"/>
      <c r="V363" s="14"/>
      <c r="W363" s="14"/>
      <c r="X363" s="14"/>
      <c r="Y363" s="14"/>
      <c r="Z363" s="14"/>
      <c r="AA363" s="14"/>
      <c r="AB363" s="14"/>
      <c r="AC363" s="14">
        <v>11</v>
      </c>
      <c r="AD363" s="14"/>
      <c r="AE363" s="14"/>
      <c r="AF363" s="14"/>
      <c r="AG363" s="14"/>
      <c r="AH363" s="14"/>
      <c r="AI363" s="14"/>
      <c r="AJ363" s="14"/>
      <c r="AK363" s="14"/>
      <c r="AL363" s="14"/>
      <c r="AM363" s="14"/>
      <c r="AN363" s="14"/>
      <c r="AO363" s="14"/>
      <c r="AP363" s="14"/>
      <c r="AQ363" s="14"/>
      <c r="AR363" s="14"/>
      <c r="AS363" s="14"/>
      <c r="AT363" s="14"/>
      <c r="AU363" s="14"/>
      <c r="AV363" s="14"/>
      <c r="AW363" s="14"/>
      <c r="AX363" s="14"/>
      <c r="AY363" s="14"/>
      <c r="AZ363" s="14"/>
      <c r="BA363" s="14"/>
      <c r="BB363" s="9"/>
      <c r="BC363" s="7" t="s">
        <v>1696</v>
      </c>
      <c r="BD363" s="1"/>
      <c r="BE363" s="1"/>
    </row>
    <row r="364" spans="2:57" ht="27" customHeight="1" thickBot="1">
      <c r="B364" s="15" t="s">
        <v>1</v>
      </c>
      <c r="C364" s="7" t="s">
        <v>798</v>
      </c>
      <c r="D364" s="7" t="s">
        <v>1228</v>
      </c>
      <c r="E364" s="7" t="s">
        <v>45</v>
      </c>
      <c r="F364" s="7">
        <v>2020</v>
      </c>
      <c r="G364" s="7" t="s">
        <v>39</v>
      </c>
      <c r="H364" s="7" t="s">
        <v>443</v>
      </c>
      <c r="I364" s="7" t="s">
        <v>661</v>
      </c>
      <c r="J364" s="7" t="s">
        <v>662</v>
      </c>
      <c r="K364" s="7" t="s">
        <v>2020</v>
      </c>
      <c r="L364" s="7" t="s">
        <v>2011</v>
      </c>
      <c r="M364" s="11">
        <v>11</v>
      </c>
      <c r="N364" s="8">
        <v>39</v>
      </c>
      <c r="O364" s="8">
        <f t="shared" si="5"/>
        <v>429</v>
      </c>
      <c r="P364" s="14"/>
      <c r="Q364" s="14"/>
      <c r="R364" s="14"/>
      <c r="S364" s="14"/>
      <c r="T364" s="14"/>
      <c r="U364" s="14"/>
      <c r="V364" s="14"/>
      <c r="W364" s="14"/>
      <c r="X364" s="14"/>
      <c r="Y364" s="14"/>
      <c r="Z364" s="14"/>
      <c r="AA364" s="14"/>
      <c r="AB364" s="14"/>
      <c r="AC364" s="14">
        <v>11</v>
      </c>
      <c r="AD364" s="14"/>
      <c r="AE364" s="14"/>
      <c r="AF364" s="14"/>
      <c r="AG364" s="14"/>
      <c r="AH364" s="14"/>
      <c r="AI364" s="14"/>
      <c r="AJ364" s="14"/>
      <c r="AK364" s="14"/>
      <c r="AL364" s="14"/>
      <c r="AM364" s="14"/>
      <c r="AN364" s="14"/>
      <c r="AO364" s="14"/>
      <c r="AP364" s="14"/>
      <c r="AQ364" s="14"/>
      <c r="AR364" s="14"/>
      <c r="AS364" s="14"/>
      <c r="AT364" s="14"/>
      <c r="AU364" s="14"/>
      <c r="AV364" s="14"/>
      <c r="AW364" s="14"/>
      <c r="AX364" s="14"/>
      <c r="AY364" s="14"/>
      <c r="AZ364" s="14"/>
      <c r="BA364" s="14"/>
      <c r="BB364" s="9"/>
      <c r="BC364" s="7" t="s">
        <v>1682</v>
      </c>
      <c r="BD364" s="1"/>
      <c r="BE364" s="1"/>
    </row>
    <row r="365" spans="2:57" ht="295.5" customHeight="1" thickBot="1">
      <c r="B365" s="15" t="s">
        <v>35</v>
      </c>
      <c r="C365" s="7" t="s">
        <v>740</v>
      </c>
      <c r="D365" s="7" t="s">
        <v>2075</v>
      </c>
      <c r="E365" s="7" t="s">
        <v>45</v>
      </c>
      <c r="F365" s="7">
        <v>2020</v>
      </c>
      <c r="G365" s="7" t="s">
        <v>39</v>
      </c>
      <c r="H365" s="7" t="s">
        <v>741</v>
      </c>
      <c r="I365" s="7" t="s">
        <v>661</v>
      </c>
      <c r="J365" s="7" t="s">
        <v>662</v>
      </c>
      <c r="K365" s="7" t="s">
        <v>2016</v>
      </c>
      <c r="L365" s="7" t="s">
        <v>2009</v>
      </c>
      <c r="M365" s="11">
        <v>11</v>
      </c>
      <c r="N365" s="8">
        <v>29</v>
      </c>
      <c r="O365" s="8">
        <f t="shared" si="5"/>
        <v>319</v>
      </c>
      <c r="P365" s="14"/>
      <c r="Q365" s="14"/>
      <c r="R365" s="14"/>
      <c r="S365" s="14"/>
      <c r="T365" s="14"/>
      <c r="U365" s="14"/>
      <c r="V365" s="14"/>
      <c r="W365" s="14"/>
      <c r="X365" s="14"/>
      <c r="Y365" s="14"/>
      <c r="Z365" s="14"/>
      <c r="AA365" s="14"/>
      <c r="AB365" s="14"/>
      <c r="AC365" s="14">
        <v>11</v>
      </c>
      <c r="AD365" s="14"/>
      <c r="AE365" s="14"/>
      <c r="AF365" s="14"/>
      <c r="AG365" s="14"/>
      <c r="AH365" s="14"/>
      <c r="AI365" s="14"/>
      <c r="AJ365" s="14"/>
      <c r="AK365" s="14"/>
      <c r="AL365" s="14"/>
      <c r="AM365" s="14"/>
      <c r="AN365" s="14"/>
      <c r="AO365" s="14"/>
      <c r="AP365" s="14"/>
      <c r="AQ365" s="14"/>
      <c r="AR365" s="14"/>
      <c r="AS365" s="14"/>
      <c r="AT365" s="14"/>
      <c r="AU365" s="14"/>
      <c r="AV365" s="14"/>
      <c r="AW365" s="14"/>
      <c r="AX365" s="14"/>
      <c r="AY365" s="14"/>
      <c r="AZ365" s="14"/>
      <c r="BA365" s="14"/>
      <c r="BB365" s="9"/>
      <c r="BC365" s="7" t="s">
        <v>1643</v>
      </c>
      <c r="BD365" s="1"/>
      <c r="BE365" s="1"/>
    </row>
    <row r="366" spans="2:57" ht="27" customHeight="1" thickBot="1">
      <c r="B366" s="15" t="s">
        <v>1</v>
      </c>
      <c r="C366" s="7" t="s">
        <v>772</v>
      </c>
      <c r="D366" s="7" t="s">
        <v>1228</v>
      </c>
      <c r="E366" s="7" t="s">
        <v>38</v>
      </c>
      <c r="F366" s="7">
        <v>2021</v>
      </c>
      <c r="G366" s="7" t="s">
        <v>39</v>
      </c>
      <c r="H366" s="7" t="s">
        <v>773</v>
      </c>
      <c r="I366" s="7" t="s">
        <v>70</v>
      </c>
      <c r="J366" s="7" t="s">
        <v>71</v>
      </c>
      <c r="K366" s="7" t="s">
        <v>2055</v>
      </c>
      <c r="L366" s="7" t="s">
        <v>2009</v>
      </c>
      <c r="M366" s="11">
        <v>11</v>
      </c>
      <c r="N366" s="8">
        <v>69</v>
      </c>
      <c r="O366" s="8">
        <f t="shared" si="5"/>
        <v>759</v>
      </c>
      <c r="P366" s="14"/>
      <c r="Q366" s="14"/>
      <c r="R366" s="14">
        <v>11</v>
      </c>
      <c r="S366" s="14"/>
      <c r="T366" s="14"/>
      <c r="U366" s="14"/>
      <c r="V366" s="14"/>
      <c r="W366" s="14"/>
      <c r="X366" s="14"/>
      <c r="Y366" s="14"/>
      <c r="Z366" s="14"/>
      <c r="AA366" s="14"/>
      <c r="AB366" s="14"/>
      <c r="AC366" s="14"/>
      <c r="AD366" s="14"/>
      <c r="AE366" s="14"/>
      <c r="AF366" s="14"/>
      <c r="AG366" s="14"/>
      <c r="AH366" s="14"/>
      <c r="AI366" s="14"/>
      <c r="AJ366" s="14"/>
      <c r="AK366" s="14"/>
      <c r="AL366" s="14"/>
      <c r="AM366" s="14"/>
      <c r="AN366" s="14"/>
      <c r="AO366" s="14"/>
      <c r="AP366" s="14"/>
      <c r="AQ366" s="14"/>
      <c r="AR366" s="14"/>
      <c r="AS366" s="14"/>
      <c r="AT366" s="14"/>
      <c r="AU366" s="14"/>
      <c r="AV366" s="14"/>
      <c r="AW366" s="14"/>
      <c r="AX366" s="14"/>
      <c r="AY366" s="14"/>
      <c r="AZ366" s="14"/>
      <c r="BA366" s="14"/>
      <c r="BB366" s="9"/>
      <c r="BC366" s="7" t="s">
        <v>1662</v>
      </c>
      <c r="BD366" s="1"/>
      <c r="BE366" s="1"/>
    </row>
    <row r="367" spans="2:57" ht="295.5" customHeight="1" thickBot="1">
      <c r="B367" s="15"/>
      <c r="C367" s="7" t="s">
        <v>311</v>
      </c>
      <c r="D367" s="7" t="s">
        <v>80</v>
      </c>
      <c r="E367" s="7" t="s">
        <v>38</v>
      </c>
      <c r="F367" s="7">
        <v>2021</v>
      </c>
      <c r="G367" s="7" t="s">
        <v>61</v>
      </c>
      <c r="H367" s="7" t="s">
        <v>193</v>
      </c>
      <c r="I367" s="7" t="s">
        <v>175</v>
      </c>
      <c r="J367" s="7" t="s">
        <v>176</v>
      </c>
      <c r="K367" s="7" t="s">
        <v>2024</v>
      </c>
      <c r="L367" s="7" t="s">
        <v>2008</v>
      </c>
      <c r="M367" s="11">
        <v>11</v>
      </c>
      <c r="N367" s="8">
        <v>49</v>
      </c>
      <c r="O367" s="8">
        <f t="shared" si="5"/>
        <v>539</v>
      </c>
      <c r="P367" s="14"/>
      <c r="Q367" s="14"/>
      <c r="R367" s="14"/>
      <c r="S367" s="14"/>
      <c r="T367" s="14"/>
      <c r="U367" s="14"/>
      <c r="V367" s="14"/>
      <c r="W367" s="14"/>
      <c r="X367" s="14"/>
      <c r="Y367" s="14"/>
      <c r="Z367" s="14"/>
      <c r="AA367" s="14"/>
      <c r="AB367" s="14"/>
      <c r="AC367" s="14"/>
      <c r="AD367" s="14"/>
      <c r="AE367" s="14"/>
      <c r="AF367" s="14"/>
      <c r="AG367" s="14"/>
      <c r="AH367" s="14"/>
      <c r="AI367" s="14"/>
      <c r="AJ367" s="14"/>
      <c r="AK367" s="14"/>
      <c r="AL367" s="14"/>
      <c r="AM367" s="14"/>
      <c r="AN367" s="14"/>
      <c r="AO367" s="14"/>
      <c r="AP367" s="14"/>
      <c r="AQ367" s="14"/>
      <c r="AR367" s="14"/>
      <c r="AS367" s="14"/>
      <c r="AT367" s="14"/>
      <c r="AU367" s="14"/>
      <c r="AV367" s="14">
        <v>2</v>
      </c>
      <c r="AW367" s="14"/>
      <c r="AX367" s="14"/>
      <c r="AY367" s="14">
        <v>2</v>
      </c>
      <c r="AZ367" s="14">
        <v>5</v>
      </c>
      <c r="BA367" s="14">
        <v>2</v>
      </c>
      <c r="BB367" s="9"/>
      <c r="BC367" s="7" t="s">
        <v>1613</v>
      </c>
      <c r="BD367" s="1"/>
      <c r="BE367" s="1"/>
    </row>
    <row r="368" spans="2:57" ht="295.5" customHeight="1" thickBot="1">
      <c r="B368" s="15"/>
      <c r="C368" s="7" t="s">
        <v>811</v>
      </c>
      <c r="D368" s="7" t="s">
        <v>80</v>
      </c>
      <c r="E368" s="7" t="s">
        <v>38</v>
      </c>
      <c r="F368" s="7">
        <v>2019</v>
      </c>
      <c r="G368" s="7" t="s">
        <v>61</v>
      </c>
      <c r="H368" s="7" t="s">
        <v>812</v>
      </c>
      <c r="I368" s="7" t="s">
        <v>108</v>
      </c>
      <c r="J368" s="7" t="s">
        <v>109</v>
      </c>
      <c r="K368" s="7" t="s">
        <v>2027</v>
      </c>
      <c r="L368" s="7" t="s">
        <v>2008</v>
      </c>
      <c r="M368" s="11">
        <v>11</v>
      </c>
      <c r="N368" s="8">
        <v>64</v>
      </c>
      <c r="O368" s="8">
        <f t="shared" si="5"/>
        <v>704</v>
      </c>
      <c r="P368" s="14"/>
      <c r="Q368" s="14"/>
      <c r="R368" s="14"/>
      <c r="S368" s="14"/>
      <c r="T368" s="14"/>
      <c r="U368" s="14"/>
      <c r="V368" s="14"/>
      <c r="W368" s="14"/>
      <c r="X368" s="14"/>
      <c r="Y368" s="14"/>
      <c r="Z368" s="14"/>
      <c r="AA368" s="14"/>
      <c r="AB368" s="14"/>
      <c r="AC368" s="14"/>
      <c r="AD368" s="14"/>
      <c r="AE368" s="14"/>
      <c r="AF368" s="14"/>
      <c r="AG368" s="14"/>
      <c r="AH368" s="14"/>
      <c r="AI368" s="14"/>
      <c r="AJ368" s="14"/>
      <c r="AK368" s="14"/>
      <c r="AL368" s="14"/>
      <c r="AM368" s="14"/>
      <c r="AN368" s="14"/>
      <c r="AO368" s="14"/>
      <c r="AP368" s="14"/>
      <c r="AQ368" s="14"/>
      <c r="AR368" s="14"/>
      <c r="AS368" s="14"/>
      <c r="AT368" s="14"/>
      <c r="AU368" s="14"/>
      <c r="AV368" s="14">
        <v>11</v>
      </c>
      <c r="AW368" s="14"/>
      <c r="AX368" s="14"/>
      <c r="AY368" s="14"/>
      <c r="AZ368" s="14"/>
      <c r="BA368" s="14"/>
      <c r="BB368" s="9"/>
      <c r="BC368" s="7" t="s">
        <v>1691</v>
      </c>
      <c r="BD368" s="1"/>
      <c r="BE368" s="1"/>
    </row>
    <row r="369" spans="2:57" ht="27" customHeight="1" thickBot="1">
      <c r="B369" s="15" t="s">
        <v>1</v>
      </c>
      <c r="C369" s="7" t="s">
        <v>774</v>
      </c>
      <c r="D369" s="7" t="s">
        <v>80</v>
      </c>
      <c r="E369" s="7" t="s">
        <v>38</v>
      </c>
      <c r="F369" s="7">
        <v>2020</v>
      </c>
      <c r="G369" s="7" t="s">
        <v>61</v>
      </c>
      <c r="H369" s="7" t="s">
        <v>775</v>
      </c>
      <c r="I369" s="7" t="s">
        <v>115</v>
      </c>
      <c r="J369" s="7" t="s">
        <v>116</v>
      </c>
      <c r="K369" s="7" t="s">
        <v>2040</v>
      </c>
      <c r="L369" s="7" t="s">
        <v>2014</v>
      </c>
      <c r="M369" s="11">
        <v>11</v>
      </c>
      <c r="N369" s="8">
        <v>95</v>
      </c>
      <c r="O369" s="8">
        <f t="shared" si="5"/>
        <v>1045</v>
      </c>
      <c r="P369" s="14"/>
      <c r="Q369" s="14"/>
      <c r="R369" s="14"/>
      <c r="S369" s="14"/>
      <c r="T369" s="14"/>
      <c r="U369" s="14"/>
      <c r="V369" s="14"/>
      <c r="W369" s="14"/>
      <c r="X369" s="14"/>
      <c r="Y369" s="14"/>
      <c r="Z369" s="14"/>
      <c r="AA369" s="14"/>
      <c r="AB369" s="14"/>
      <c r="AC369" s="14"/>
      <c r="AD369" s="14"/>
      <c r="AE369" s="14"/>
      <c r="AF369" s="14"/>
      <c r="AG369" s="14"/>
      <c r="AH369" s="14"/>
      <c r="AI369" s="14"/>
      <c r="AJ369" s="14"/>
      <c r="AK369" s="14"/>
      <c r="AL369" s="14"/>
      <c r="AM369" s="14"/>
      <c r="AN369" s="14"/>
      <c r="AO369" s="14"/>
      <c r="AP369" s="14"/>
      <c r="AQ369" s="14"/>
      <c r="AR369" s="14"/>
      <c r="AS369" s="14"/>
      <c r="AT369" s="14"/>
      <c r="AU369" s="14"/>
      <c r="AV369" s="14">
        <v>11</v>
      </c>
      <c r="AW369" s="14"/>
      <c r="AX369" s="14"/>
      <c r="AY369" s="14"/>
      <c r="AZ369" s="14"/>
      <c r="BA369" s="14"/>
      <c r="BB369" s="9"/>
      <c r="BC369" s="7" t="s">
        <v>1663</v>
      </c>
      <c r="BD369" s="1"/>
      <c r="BE369" s="1"/>
    </row>
    <row r="370" spans="2:57" ht="295.5" customHeight="1" thickBot="1">
      <c r="B370" s="15"/>
      <c r="C370" s="7" t="s">
        <v>738</v>
      </c>
      <c r="D370" s="7" t="s">
        <v>80</v>
      </c>
      <c r="E370" s="7" t="s">
        <v>38</v>
      </c>
      <c r="F370" s="7">
        <v>2019</v>
      </c>
      <c r="G370" s="7" t="s">
        <v>61</v>
      </c>
      <c r="H370" s="7" t="s">
        <v>739</v>
      </c>
      <c r="I370" s="7" t="s">
        <v>47</v>
      </c>
      <c r="J370" s="7" t="s">
        <v>48</v>
      </c>
      <c r="K370" s="7" t="s">
        <v>2027</v>
      </c>
      <c r="L370" s="7" t="s">
        <v>2014</v>
      </c>
      <c r="M370" s="11">
        <v>11</v>
      </c>
      <c r="N370" s="8">
        <v>39</v>
      </c>
      <c r="O370" s="8">
        <f t="shared" si="5"/>
        <v>429</v>
      </c>
      <c r="P370" s="14"/>
      <c r="Q370" s="14"/>
      <c r="R370" s="14"/>
      <c r="S370" s="14"/>
      <c r="T370" s="14"/>
      <c r="U370" s="14"/>
      <c r="V370" s="14"/>
      <c r="W370" s="14"/>
      <c r="X370" s="14"/>
      <c r="Y370" s="14"/>
      <c r="Z370" s="14"/>
      <c r="AA370" s="14"/>
      <c r="AB370" s="14"/>
      <c r="AC370" s="14"/>
      <c r="AD370" s="14"/>
      <c r="AE370" s="14"/>
      <c r="AF370" s="14"/>
      <c r="AG370" s="14"/>
      <c r="AH370" s="14"/>
      <c r="AI370" s="14"/>
      <c r="AJ370" s="14"/>
      <c r="AK370" s="14"/>
      <c r="AL370" s="14"/>
      <c r="AM370" s="14"/>
      <c r="AN370" s="14"/>
      <c r="AO370" s="14"/>
      <c r="AP370" s="14"/>
      <c r="AQ370" s="14"/>
      <c r="AR370" s="14"/>
      <c r="AS370" s="14"/>
      <c r="AT370" s="14"/>
      <c r="AU370" s="14"/>
      <c r="AV370" s="14">
        <v>11</v>
      </c>
      <c r="AW370" s="14"/>
      <c r="AX370" s="14"/>
      <c r="AY370" s="14"/>
      <c r="AZ370" s="14"/>
      <c r="BA370" s="14"/>
      <c r="BB370" s="9"/>
      <c r="BC370" s="7" t="s">
        <v>1642</v>
      </c>
      <c r="BD370" s="1"/>
      <c r="BE370" s="1"/>
    </row>
    <row r="371" spans="2:57" ht="27" customHeight="1" thickBot="1">
      <c r="B371" s="15" t="s">
        <v>1</v>
      </c>
      <c r="C371" s="7" t="s">
        <v>776</v>
      </c>
      <c r="D371" s="7" t="s">
        <v>80</v>
      </c>
      <c r="E371" s="7" t="s">
        <v>38</v>
      </c>
      <c r="F371" s="7">
        <v>2020</v>
      </c>
      <c r="G371" s="7" t="s">
        <v>61</v>
      </c>
      <c r="H371" s="7" t="s">
        <v>81</v>
      </c>
      <c r="I371" s="7" t="s">
        <v>676</v>
      </c>
      <c r="J371" s="7" t="s">
        <v>677</v>
      </c>
      <c r="K371" s="7" t="s">
        <v>2046</v>
      </c>
      <c r="L371" s="7" t="s">
        <v>2014</v>
      </c>
      <c r="M371" s="11">
        <v>11</v>
      </c>
      <c r="N371" s="8">
        <v>39</v>
      </c>
      <c r="O371" s="8">
        <f t="shared" si="5"/>
        <v>429</v>
      </c>
      <c r="P371" s="14"/>
      <c r="Q371" s="14"/>
      <c r="R371" s="14"/>
      <c r="S371" s="14"/>
      <c r="T371" s="14"/>
      <c r="U371" s="14"/>
      <c r="V371" s="14"/>
      <c r="W371" s="14"/>
      <c r="X371" s="14"/>
      <c r="Y371" s="14"/>
      <c r="Z371" s="14"/>
      <c r="AA371" s="14"/>
      <c r="AB371" s="14"/>
      <c r="AC371" s="14"/>
      <c r="AD371" s="14"/>
      <c r="AE371" s="14"/>
      <c r="AF371" s="14"/>
      <c r="AG371" s="14"/>
      <c r="AH371" s="14"/>
      <c r="AI371" s="14"/>
      <c r="AJ371" s="14"/>
      <c r="AK371" s="14"/>
      <c r="AL371" s="14"/>
      <c r="AM371" s="14"/>
      <c r="AN371" s="14"/>
      <c r="AO371" s="14"/>
      <c r="AP371" s="14"/>
      <c r="AQ371" s="14"/>
      <c r="AR371" s="14"/>
      <c r="AS371" s="14"/>
      <c r="AT371" s="14"/>
      <c r="AU371" s="14"/>
      <c r="AV371" s="14">
        <v>11</v>
      </c>
      <c r="AW371" s="14"/>
      <c r="AX371" s="14"/>
      <c r="AY371" s="14"/>
      <c r="AZ371" s="14"/>
      <c r="BA371" s="14"/>
      <c r="BB371" s="9"/>
      <c r="BC371" s="7" t="s">
        <v>1664</v>
      </c>
      <c r="BD371" s="1"/>
      <c r="BE371" s="1"/>
    </row>
    <row r="372" spans="2:57" ht="295.5" customHeight="1" thickBot="1">
      <c r="B372" s="15"/>
      <c r="C372" s="7" t="s">
        <v>524</v>
      </c>
      <c r="D372" s="7" t="s">
        <v>80</v>
      </c>
      <c r="E372" s="7" t="s">
        <v>38</v>
      </c>
      <c r="F372" s="7">
        <v>2021</v>
      </c>
      <c r="G372" s="7" t="s">
        <v>61</v>
      </c>
      <c r="H372" s="7" t="s">
        <v>308</v>
      </c>
      <c r="I372" s="7" t="s">
        <v>70</v>
      </c>
      <c r="J372" s="7" t="s">
        <v>71</v>
      </c>
      <c r="K372" s="7" t="s">
        <v>2024</v>
      </c>
      <c r="L372" s="7" t="s">
        <v>2008</v>
      </c>
      <c r="M372" s="11">
        <v>11</v>
      </c>
      <c r="N372" s="8">
        <v>39</v>
      </c>
      <c r="O372" s="8">
        <f t="shared" si="5"/>
        <v>429</v>
      </c>
      <c r="P372" s="14"/>
      <c r="Q372" s="14"/>
      <c r="R372" s="14"/>
      <c r="S372" s="14"/>
      <c r="T372" s="14"/>
      <c r="U372" s="14"/>
      <c r="V372" s="14"/>
      <c r="W372" s="14"/>
      <c r="X372" s="14"/>
      <c r="Y372" s="14"/>
      <c r="Z372" s="14"/>
      <c r="AA372" s="14"/>
      <c r="AB372" s="14"/>
      <c r="AC372" s="14"/>
      <c r="AD372" s="14"/>
      <c r="AE372" s="14"/>
      <c r="AF372" s="14"/>
      <c r="AG372" s="14"/>
      <c r="AH372" s="14"/>
      <c r="AI372" s="14"/>
      <c r="AJ372" s="14"/>
      <c r="AK372" s="14"/>
      <c r="AL372" s="14"/>
      <c r="AM372" s="14"/>
      <c r="AN372" s="14"/>
      <c r="AO372" s="14"/>
      <c r="AP372" s="14"/>
      <c r="AQ372" s="14"/>
      <c r="AR372" s="14"/>
      <c r="AS372" s="14"/>
      <c r="AT372" s="14">
        <v>2</v>
      </c>
      <c r="AU372" s="14"/>
      <c r="AV372" s="14">
        <v>9</v>
      </c>
      <c r="AW372" s="14"/>
      <c r="AX372" s="14"/>
      <c r="AY372" s="14"/>
      <c r="AZ372" s="14"/>
      <c r="BA372" s="14"/>
      <c r="BB372" s="9"/>
      <c r="BC372" s="7" t="s">
        <v>1719</v>
      </c>
      <c r="BD372" s="1"/>
      <c r="BE372" s="1"/>
    </row>
    <row r="373" spans="2:57" ht="27" customHeight="1" thickBot="1">
      <c r="B373" s="15" t="s">
        <v>1</v>
      </c>
      <c r="C373" s="7" t="s">
        <v>778</v>
      </c>
      <c r="D373" s="7" t="s">
        <v>80</v>
      </c>
      <c r="E373" s="7" t="s">
        <v>38</v>
      </c>
      <c r="F373" s="7">
        <v>2021</v>
      </c>
      <c r="G373" s="7" t="s">
        <v>61</v>
      </c>
      <c r="H373" s="7" t="s">
        <v>360</v>
      </c>
      <c r="I373" s="7" t="s">
        <v>403</v>
      </c>
      <c r="J373" s="7" t="s">
        <v>404</v>
      </c>
      <c r="K373" s="7" t="s">
        <v>2038</v>
      </c>
      <c r="L373" s="7" t="s">
        <v>2008</v>
      </c>
      <c r="M373" s="11">
        <v>11</v>
      </c>
      <c r="N373" s="8">
        <v>35</v>
      </c>
      <c r="O373" s="8">
        <f t="shared" si="5"/>
        <v>385</v>
      </c>
      <c r="P373" s="14"/>
      <c r="Q373" s="14"/>
      <c r="R373" s="14"/>
      <c r="S373" s="14"/>
      <c r="T373" s="14"/>
      <c r="U373" s="14"/>
      <c r="V373" s="14"/>
      <c r="W373" s="14"/>
      <c r="X373" s="14"/>
      <c r="Y373" s="14"/>
      <c r="Z373" s="14"/>
      <c r="AA373" s="14"/>
      <c r="AB373" s="14"/>
      <c r="AC373" s="14"/>
      <c r="AD373" s="14"/>
      <c r="AE373" s="14"/>
      <c r="AF373" s="14"/>
      <c r="AG373" s="14"/>
      <c r="AH373" s="14"/>
      <c r="AI373" s="14"/>
      <c r="AJ373" s="14"/>
      <c r="AK373" s="14"/>
      <c r="AL373" s="14"/>
      <c r="AM373" s="14"/>
      <c r="AN373" s="14"/>
      <c r="AO373" s="14"/>
      <c r="AP373" s="14"/>
      <c r="AQ373" s="14"/>
      <c r="AR373" s="14"/>
      <c r="AS373" s="14"/>
      <c r="AT373" s="14"/>
      <c r="AU373" s="14"/>
      <c r="AV373" s="14">
        <v>11</v>
      </c>
      <c r="AW373" s="14"/>
      <c r="AX373" s="14"/>
      <c r="AY373" s="14"/>
      <c r="AZ373" s="14"/>
      <c r="BA373" s="14"/>
      <c r="BB373" s="9"/>
      <c r="BC373" s="7" t="s">
        <v>1666</v>
      </c>
      <c r="BD373" s="1"/>
      <c r="BE373" s="1"/>
    </row>
    <row r="374" spans="2:57" ht="195.75" customHeight="1" thickBot="1">
      <c r="B374" s="15"/>
      <c r="C374" s="7" t="s">
        <v>792</v>
      </c>
      <c r="D374" s="7" t="s">
        <v>80</v>
      </c>
      <c r="E374" s="7" t="s">
        <v>38</v>
      </c>
      <c r="F374" s="7">
        <v>2020</v>
      </c>
      <c r="G374" s="7" t="s">
        <v>61</v>
      </c>
      <c r="H374" s="7" t="s">
        <v>120</v>
      </c>
      <c r="I374" s="7" t="s">
        <v>717</v>
      </c>
      <c r="J374" s="7" t="s">
        <v>718</v>
      </c>
      <c r="K374" s="7" t="s">
        <v>2046</v>
      </c>
      <c r="L374" s="7" t="s">
        <v>2014</v>
      </c>
      <c r="M374" s="11">
        <v>11</v>
      </c>
      <c r="N374" s="8">
        <v>39</v>
      </c>
      <c r="O374" s="8">
        <f t="shared" si="5"/>
        <v>429</v>
      </c>
      <c r="P374" s="14"/>
      <c r="Q374" s="14"/>
      <c r="R374" s="14"/>
      <c r="S374" s="14"/>
      <c r="T374" s="14"/>
      <c r="U374" s="14"/>
      <c r="V374" s="14"/>
      <c r="W374" s="14"/>
      <c r="X374" s="14"/>
      <c r="Y374" s="14"/>
      <c r="Z374" s="14"/>
      <c r="AA374" s="14"/>
      <c r="AB374" s="14"/>
      <c r="AC374" s="14"/>
      <c r="AD374" s="14"/>
      <c r="AE374" s="14"/>
      <c r="AF374" s="14"/>
      <c r="AG374" s="14"/>
      <c r="AH374" s="14"/>
      <c r="AI374" s="14"/>
      <c r="AJ374" s="14"/>
      <c r="AK374" s="14"/>
      <c r="AL374" s="14"/>
      <c r="AM374" s="14"/>
      <c r="AN374" s="14"/>
      <c r="AO374" s="14"/>
      <c r="AP374" s="14"/>
      <c r="AQ374" s="14"/>
      <c r="AR374" s="14"/>
      <c r="AS374" s="14"/>
      <c r="AT374" s="14"/>
      <c r="AU374" s="14"/>
      <c r="AV374" s="14">
        <v>11</v>
      </c>
      <c r="AW374" s="14"/>
      <c r="AX374" s="14"/>
      <c r="AY374" s="14"/>
      <c r="AZ374" s="14"/>
      <c r="BA374" s="14"/>
      <c r="BB374" s="9"/>
      <c r="BC374" s="7" t="s">
        <v>1675</v>
      </c>
      <c r="BD374" s="1"/>
      <c r="BE374" s="1"/>
    </row>
    <row r="375" spans="2:57" ht="27" customHeight="1" thickBot="1">
      <c r="B375" s="15" t="s">
        <v>1</v>
      </c>
      <c r="C375" s="7" t="s">
        <v>780</v>
      </c>
      <c r="D375" s="7" t="s">
        <v>80</v>
      </c>
      <c r="E375" s="7" t="s">
        <v>38</v>
      </c>
      <c r="F375" s="7">
        <v>2021</v>
      </c>
      <c r="G375" s="7" t="s">
        <v>61</v>
      </c>
      <c r="H375" s="7" t="s">
        <v>200</v>
      </c>
      <c r="I375" s="7" t="s">
        <v>115</v>
      </c>
      <c r="J375" s="7" t="s">
        <v>116</v>
      </c>
      <c r="K375" s="7" t="s">
        <v>2024</v>
      </c>
      <c r="L375" s="7" t="s">
        <v>2008</v>
      </c>
      <c r="M375" s="11">
        <v>11</v>
      </c>
      <c r="N375" s="8">
        <v>59</v>
      </c>
      <c r="O375" s="8">
        <f t="shared" si="5"/>
        <v>649</v>
      </c>
      <c r="P375" s="14"/>
      <c r="Q375" s="14"/>
      <c r="R375" s="14"/>
      <c r="S375" s="14"/>
      <c r="T375" s="14"/>
      <c r="U375" s="14"/>
      <c r="V375" s="14"/>
      <c r="W375" s="14"/>
      <c r="X375" s="14"/>
      <c r="Y375" s="14"/>
      <c r="Z375" s="14"/>
      <c r="AA375" s="14"/>
      <c r="AB375" s="14"/>
      <c r="AC375" s="14"/>
      <c r="AD375" s="14"/>
      <c r="AE375" s="14"/>
      <c r="AF375" s="14"/>
      <c r="AG375" s="14"/>
      <c r="AH375" s="14"/>
      <c r="AI375" s="14"/>
      <c r="AJ375" s="14"/>
      <c r="AK375" s="14"/>
      <c r="AL375" s="14"/>
      <c r="AM375" s="14"/>
      <c r="AN375" s="14"/>
      <c r="AO375" s="14"/>
      <c r="AP375" s="14"/>
      <c r="AQ375" s="14"/>
      <c r="AR375" s="14"/>
      <c r="AS375" s="14"/>
      <c r="AT375" s="14"/>
      <c r="AU375" s="14"/>
      <c r="AV375" s="14">
        <v>11</v>
      </c>
      <c r="AW375" s="14"/>
      <c r="AX375" s="14"/>
      <c r="AY375" s="14"/>
      <c r="AZ375" s="14"/>
      <c r="BA375" s="14"/>
      <c r="BB375" s="9"/>
      <c r="BC375" s="7" t="s">
        <v>1668</v>
      </c>
      <c r="BD375" s="1"/>
      <c r="BE375" s="1"/>
    </row>
    <row r="376" spans="2:57" ht="27" customHeight="1" thickBot="1">
      <c r="B376" s="15" t="s">
        <v>1</v>
      </c>
      <c r="C376" s="7" t="s">
        <v>781</v>
      </c>
      <c r="D376" s="7" t="s">
        <v>80</v>
      </c>
      <c r="E376" s="7" t="s">
        <v>38</v>
      </c>
      <c r="F376" s="7">
        <v>2020</v>
      </c>
      <c r="G376" s="7" t="s">
        <v>61</v>
      </c>
      <c r="H376" s="7" t="s">
        <v>200</v>
      </c>
      <c r="I376" s="7" t="s">
        <v>115</v>
      </c>
      <c r="J376" s="7" t="s">
        <v>116</v>
      </c>
      <c r="K376" s="7" t="s">
        <v>2022</v>
      </c>
      <c r="L376" s="7" t="s">
        <v>2014</v>
      </c>
      <c r="M376" s="11">
        <v>11</v>
      </c>
      <c r="N376" s="8">
        <v>57</v>
      </c>
      <c r="O376" s="8">
        <f t="shared" si="5"/>
        <v>627</v>
      </c>
      <c r="P376" s="14"/>
      <c r="Q376" s="14"/>
      <c r="R376" s="14"/>
      <c r="S376" s="14"/>
      <c r="T376" s="14"/>
      <c r="U376" s="14"/>
      <c r="V376" s="14"/>
      <c r="W376" s="14"/>
      <c r="X376" s="14"/>
      <c r="Y376" s="14"/>
      <c r="Z376" s="14"/>
      <c r="AA376" s="14"/>
      <c r="AB376" s="14"/>
      <c r="AC376" s="14"/>
      <c r="AD376" s="14"/>
      <c r="AE376" s="14"/>
      <c r="AF376" s="14"/>
      <c r="AG376" s="14"/>
      <c r="AH376" s="14"/>
      <c r="AI376" s="14"/>
      <c r="AJ376" s="14"/>
      <c r="AK376" s="14"/>
      <c r="AL376" s="14"/>
      <c r="AM376" s="14"/>
      <c r="AN376" s="14"/>
      <c r="AO376" s="14"/>
      <c r="AP376" s="14"/>
      <c r="AQ376" s="14"/>
      <c r="AR376" s="14"/>
      <c r="AS376" s="14"/>
      <c r="AT376" s="14"/>
      <c r="AU376" s="14"/>
      <c r="AV376" s="14">
        <v>11</v>
      </c>
      <c r="AW376" s="14"/>
      <c r="AX376" s="14"/>
      <c r="AY376" s="14"/>
      <c r="AZ376" s="14"/>
      <c r="BA376" s="14"/>
      <c r="BB376" s="9"/>
      <c r="BC376" s="7" t="s">
        <v>1669</v>
      </c>
      <c r="BD376" s="1"/>
      <c r="BE376" s="1"/>
    </row>
    <row r="377" spans="2:57" ht="295.5" customHeight="1" thickBot="1">
      <c r="B377" s="15"/>
      <c r="C377" s="7" t="s">
        <v>1173</v>
      </c>
      <c r="D377" s="7" t="s">
        <v>726</v>
      </c>
      <c r="E377" s="7" t="s">
        <v>38</v>
      </c>
      <c r="F377" s="7">
        <v>2021</v>
      </c>
      <c r="G377" s="7" t="s">
        <v>61</v>
      </c>
      <c r="H377" s="7" t="s">
        <v>1174</v>
      </c>
      <c r="I377" s="7" t="s">
        <v>84</v>
      </c>
      <c r="J377" s="7" t="s">
        <v>85</v>
      </c>
      <c r="K377" s="7" t="s">
        <v>2038</v>
      </c>
      <c r="L377" s="7" t="s">
        <v>2008</v>
      </c>
      <c r="M377" s="11">
        <v>11</v>
      </c>
      <c r="N377" s="8">
        <v>79</v>
      </c>
      <c r="O377" s="8">
        <f t="shared" si="5"/>
        <v>869</v>
      </c>
      <c r="P377" s="14"/>
      <c r="Q377" s="14"/>
      <c r="R377" s="14"/>
      <c r="S377" s="14"/>
      <c r="T377" s="14"/>
      <c r="U377" s="14"/>
      <c r="V377" s="14"/>
      <c r="W377" s="14"/>
      <c r="X377" s="14"/>
      <c r="Y377" s="14"/>
      <c r="Z377" s="14"/>
      <c r="AA377" s="14"/>
      <c r="AB377" s="14"/>
      <c r="AC377" s="14"/>
      <c r="AD377" s="14"/>
      <c r="AE377" s="14"/>
      <c r="AF377" s="14"/>
      <c r="AG377" s="14"/>
      <c r="AH377" s="14"/>
      <c r="AI377" s="14"/>
      <c r="AJ377" s="14"/>
      <c r="AK377" s="14"/>
      <c r="AL377" s="14"/>
      <c r="AM377" s="14"/>
      <c r="AN377" s="14"/>
      <c r="AO377" s="14"/>
      <c r="AP377" s="14"/>
      <c r="AQ377" s="14"/>
      <c r="AR377" s="14"/>
      <c r="AS377" s="14"/>
      <c r="AT377" s="14">
        <v>1</v>
      </c>
      <c r="AU377" s="14"/>
      <c r="AV377" s="14">
        <v>3</v>
      </c>
      <c r="AW377" s="14"/>
      <c r="AX377" s="14">
        <v>2</v>
      </c>
      <c r="AY377" s="14">
        <v>4</v>
      </c>
      <c r="AZ377" s="14"/>
      <c r="BA377" s="14">
        <v>1</v>
      </c>
      <c r="BB377" s="9"/>
      <c r="BC377" s="7" t="s">
        <v>1949</v>
      </c>
      <c r="BD377" s="1"/>
      <c r="BE377" s="1"/>
    </row>
    <row r="378" spans="2:57" ht="295.5" customHeight="1" thickBot="1">
      <c r="B378" s="15"/>
      <c r="C378" s="7" t="s">
        <v>721</v>
      </c>
      <c r="D378" s="7" t="s">
        <v>80</v>
      </c>
      <c r="E378" s="7" t="s">
        <v>38</v>
      </c>
      <c r="F378" s="7">
        <v>2021</v>
      </c>
      <c r="G378" s="7" t="s">
        <v>61</v>
      </c>
      <c r="H378" s="7" t="s">
        <v>722</v>
      </c>
      <c r="I378" s="7" t="s">
        <v>181</v>
      </c>
      <c r="J378" s="7" t="s">
        <v>182</v>
      </c>
      <c r="K378" s="7" t="s">
        <v>2038</v>
      </c>
      <c r="L378" s="7" t="s">
        <v>2008</v>
      </c>
      <c r="M378" s="11">
        <v>11</v>
      </c>
      <c r="N378" s="8">
        <v>79</v>
      </c>
      <c r="O378" s="8">
        <f t="shared" si="5"/>
        <v>869</v>
      </c>
      <c r="P378" s="14"/>
      <c r="Q378" s="14"/>
      <c r="R378" s="14"/>
      <c r="S378" s="14"/>
      <c r="T378" s="14"/>
      <c r="U378" s="14"/>
      <c r="V378" s="14"/>
      <c r="W378" s="14"/>
      <c r="X378" s="14"/>
      <c r="Y378" s="14"/>
      <c r="Z378" s="14"/>
      <c r="AA378" s="14"/>
      <c r="AB378" s="14"/>
      <c r="AC378" s="14"/>
      <c r="AD378" s="14"/>
      <c r="AE378" s="14"/>
      <c r="AF378" s="14"/>
      <c r="AG378" s="14"/>
      <c r="AH378" s="14"/>
      <c r="AI378" s="14"/>
      <c r="AJ378" s="14"/>
      <c r="AK378" s="14"/>
      <c r="AL378" s="14"/>
      <c r="AM378" s="14"/>
      <c r="AN378" s="14"/>
      <c r="AO378" s="14"/>
      <c r="AP378" s="14"/>
      <c r="AQ378" s="14"/>
      <c r="AR378" s="14"/>
      <c r="AS378" s="14"/>
      <c r="AT378" s="14"/>
      <c r="AU378" s="14"/>
      <c r="AV378" s="14">
        <v>11</v>
      </c>
      <c r="AW378" s="14"/>
      <c r="AX378" s="14"/>
      <c r="AY378" s="14"/>
      <c r="AZ378" s="14"/>
      <c r="BA378" s="14"/>
      <c r="BB378" s="9"/>
      <c r="BC378" s="7" t="s">
        <v>1632</v>
      </c>
      <c r="BD378" s="1"/>
      <c r="BE378" s="1"/>
    </row>
    <row r="379" spans="2:57" ht="27" customHeight="1" thickBot="1">
      <c r="B379" s="15" t="s">
        <v>1</v>
      </c>
      <c r="C379" s="7" t="s">
        <v>782</v>
      </c>
      <c r="D379" s="7" t="s">
        <v>80</v>
      </c>
      <c r="E379" s="7" t="s">
        <v>38</v>
      </c>
      <c r="F379" s="7">
        <v>2021</v>
      </c>
      <c r="G379" s="7" t="s">
        <v>61</v>
      </c>
      <c r="H379" s="7" t="s">
        <v>783</v>
      </c>
      <c r="I379" s="7" t="s">
        <v>403</v>
      </c>
      <c r="J379" s="7" t="s">
        <v>404</v>
      </c>
      <c r="K379" s="7" t="s">
        <v>2019</v>
      </c>
      <c r="L379" s="7" t="s">
        <v>2008</v>
      </c>
      <c r="M379" s="11">
        <v>11</v>
      </c>
      <c r="N379" s="8">
        <v>79</v>
      </c>
      <c r="O379" s="8">
        <f t="shared" si="5"/>
        <v>869</v>
      </c>
      <c r="P379" s="14"/>
      <c r="Q379" s="14"/>
      <c r="R379" s="14"/>
      <c r="S379" s="14"/>
      <c r="T379" s="14"/>
      <c r="U379" s="14"/>
      <c r="V379" s="14"/>
      <c r="W379" s="14"/>
      <c r="X379" s="14"/>
      <c r="Y379" s="14"/>
      <c r="Z379" s="14"/>
      <c r="AA379" s="14"/>
      <c r="AB379" s="14"/>
      <c r="AC379" s="14"/>
      <c r="AD379" s="14"/>
      <c r="AE379" s="14"/>
      <c r="AF379" s="14"/>
      <c r="AG379" s="14"/>
      <c r="AH379" s="14"/>
      <c r="AI379" s="14"/>
      <c r="AJ379" s="14"/>
      <c r="AK379" s="14"/>
      <c r="AL379" s="14"/>
      <c r="AM379" s="14"/>
      <c r="AN379" s="14"/>
      <c r="AO379" s="14"/>
      <c r="AP379" s="14"/>
      <c r="AQ379" s="14"/>
      <c r="AR379" s="14"/>
      <c r="AS379" s="14"/>
      <c r="AT379" s="14"/>
      <c r="AU379" s="14"/>
      <c r="AV379" s="14">
        <v>11</v>
      </c>
      <c r="AW379" s="14"/>
      <c r="AX379" s="14"/>
      <c r="AY379" s="14"/>
      <c r="AZ379" s="14"/>
      <c r="BA379" s="14"/>
      <c r="BB379" s="9"/>
      <c r="BC379" s="7" t="s">
        <v>1670</v>
      </c>
      <c r="BD379" s="1"/>
      <c r="BE379" s="1"/>
    </row>
    <row r="380" spans="2:57" ht="27" customHeight="1" thickBot="1">
      <c r="B380" s="15" t="s">
        <v>1</v>
      </c>
      <c r="C380" s="7" t="s">
        <v>786</v>
      </c>
      <c r="D380" s="7" t="s">
        <v>80</v>
      </c>
      <c r="E380" s="7" t="s">
        <v>38</v>
      </c>
      <c r="F380" s="7">
        <v>2021</v>
      </c>
      <c r="G380" s="7" t="s">
        <v>61</v>
      </c>
      <c r="H380" s="7" t="s">
        <v>787</v>
      </c>
      <c r="I380" s="7" t="s">
        <v>181</v>
      </c>
      <c r="J380" s="7" t="s">
        <v>182</v>
      </c>
      <c r="K380" s="7" t="s">
        <v>2019</v>
      </c>
      <c r="L380" s="7" t="s">
        <v>2008</v>
      </c>
      <c r="M380" s="11">
        <v>11</v>
      </c>
      <c r="N380" s="8">
        <v>89</v>
      </c>
      <c r="O380" s="8">
        <f t="shared" si="5"/>
        <v>979</v>
      </c>
      <c r="P380" s="14"/>
      <c r="Q380" s="14"/>
      <c r="R380" s="14"/>
      <c r="S380" s="14"/>
      <c r="T380" s="14"/>
      <c r="U380" s="14"/>
      <c r="V380" s="14"/>
      <c r="W380" s="14"/>
      <c r="X380" s="14"/>
      <c r="Y380" s="14"/>
      <c r="Z380" s="14"/>
      <c r="AA380" s="14"/>
      <c r="AB380" s="14"/>
      <c r="AC380" s="14"/>
      <c r="AD380" s="14"/>
      <c r="AE380" s="14"/>
      <c r="AF380" s="14"/>
      <c r="AG380" s="14"/>
      <c r="AH380" s="14"/>
      <c r="AI380" s="14"/>
      <c r="AJ380" s="14"/>
      <c r="AK380" s="14"/>
      <c r="AL380" s="14"/>
      <c r="AM380" s="14"/>
      <c r="AN380" s="14"/>
      <c r="AO380" s="14"/>
      <c r="AP380" s="14"/>
      <c r="AQ380" s="14"/>
      <c r="AR380" s="14"/>
      <c r="AS380" s="14"/>
      <c r="AT380" s="14"/>
      <c r="AU380" s="14"/>
      <c r="AV380" s="14">
        <v>11</v>
      </c>
      <c r="AW380" s="14"/>
      <c r="AX380" s="14"/>
      <c r="AY380" s="14"/>
      <c r="AZ380" s="14"/>
      <c r="BA380" s="14"/>
      <c r="BB380" s="9"/>
      <c r="BC380" s="7" t="s">
        <v>1672</v>
      </c>
      <c r="BD380" s="1"/>
      <c r="BE380" s="1"/>
    </row>
    <row r="381" spans="2:57" ht="295.5" customHeight="1" thickBot="1">
      <c r="B381" s="15"/>
      <c r="C381" s="7" t="s">
        <v>452</v>
      </c>
      <c r="D381" s="7" t="s">
        <v>2075</v>
      </c>
      <c r="E381" s="7" t="s">
        <v>45</v>
      </c>
      <c r="F381" s="7">
        <v>2019</v>
      </c>
      <c r="G381" s="7" t="s">
        <v>39</v>
      </c>
      <c r="H381" s="7" t="s">
        <v>453</v>
      </c>
      <c r="I381" s="7" t="s">
        <v>115</v>
      </c>
      <c r="J381" s="7" t="s">
        <v>116</v>
      </c>
      <c r="K381" s="7" t="s">
        <v>2016</v>
      </c>
      <c r="L381" s="7" t="s">
        <v>2009</v>
      </c>
      <c r="M381" s="11">
        <v>10</v>
      </c>
      <c r="N381" s="8">
        <v>39</v>
      </c>
      <c r="O381" s="8">
        <f t="shared" si="5"/>
        <v>390</v>
      </c>
      <c r="P381" s="14"/>
      <c r="Q381" s="14"/>
      <c r="R381" s="14"/>
      <c r="S381" s="14"/>
      <c r="T381" s="14"/>
      <c r="U381" s="14"/>
      <c r="V381" s="14"/>
      <c r="W381" s="14"/>
      <c r="X381" s="14"/>
      <c r="Y381" s="14"/>
      <c r="Z381" s="14"/>
      <c r="AA381" s="14"/>
      <c r="AB381" s="14"/>
      <c r="AC381" s="14">
        <v>10</v>
      </c>
      <c r="AD381" s="14"/>
      <c r="AE381" s="14"/>
      <c r="AF381" s="14"/>
      <c r="AG381" s="14"/>
      <c r="AH381" s="14"/>
      <c r="AI381" s="14"/>
      <c r="AJ381" s="14"/>
      <c r="AK381" s="14"/>
      <c r="AL381" s="14"/>
      <c r="AM381" s="14"/>
      <c r="AN381" s="14"/>
      <c r="AO381" s="14"/>
      <c r="AP381" s="14"/>
      <c r="AQ381" s="14"/>
      <c r="AR381" s="14"/>
      <c r="AS381" s="14"/>
      <c r="AT381" s="14"/>
      <c r="AU381" s="14"/>
      <c r="AV381" s="14"/>
      <c r="AW381" s="14"/>
      <c r="AX381" s="14"/>
      <c r="AY381" s="14"/>
      <c r="AZ381" s="14"/>
      <c r="BA381" s="14"/>
      <c r="BB381" s="9"/>
      <c r="BC381" s="7" t="s">
        <v>1736</v>
      </c>
      <c r="BD381" s="1"/>
      <c r="BE381" s="1"/>
    </row>
    <row r="382" spans="2:57" ht="295.5" customHeight="1" thickBot="1">
      <c r="B382" s="15"/>
      <c r="C382" s="7" t="s">
        <v>452</v>
      </c>
      <c r="D382" s="7" t="s">
        <v>2075</v>
      </c>
      <c r="E382" s="7" t="s">
        <v>45</v>
      </c>
      <c r="F382" s="7">
        <v>2019</v>
      </c>
      <c r="G382" s="7" t="s">
        <v>39</v>
      </c>
      <c r="H382" s="7" t="s">
        <v>453</v>
      </c>
      <c r="I382" s="7" t="s">
        <v>136</v>
      </c>
      <c r="J382" s="7" t="s">
        <v>78</v>
      </c>
      <c r="K382" s="7" t="s">
        <v>2016</v>
      </c>
      <c r="L382" s="7" t="s">
        <v>2009</v>
      </c>
      <c r="M382" s="11">
        <v>10</v>
      </c>
      <c r="N382" s="8">
        <v>39</v>
      </c>
      <c r="O382" s="8">
        <f t="shared" si="5"/>
        <v>390</v>
      </c>
      <c r="P382" s="14"/>
      <c r="Q382" s="14"/>
      <c r="R382" s="14"/>
      <c r="S382" s="14"/>
      <c r="T382" s="14"/>
      <c r="U382" s="14"/>
      <c r="V382" s="14"/>
      <c r="W382" s="14"/>
      <c r="X382" s="14"/>
      <c r="Y382" s="14"/>
      <c r="Z382" s="14"/>
      <c r="AA382" s="14"/>
      <c r="AB382" s="14"/>
      <c r="AC382" s="14">
        <v>4</v>
      </c>
      <c r="AD382" s="14">
        <v>6</v>
      </c>
      <c r="AE382" s="14"/>
      <c r="AF382" s="14"/>
      <c r="AG382" s="14"/>
      <c r="AH382" s="14"/>
      <c r="AI382" s="14"/>
      <c r="AJ382" s="14"/>
      <c r="AK382" s="14"/>
      <c r="AL382" s="14"/>
      <c r="AM382" s="14"/>
      <c r="AN382" s="14"/>
      <c r="AO382" s="14"/>
      <c r="AP382" s="14"/>
      <c r="AQ382" s="14"/>
      <c r="AR382" s="14"/>
      <c r="AS382" s="14"/>
      <c r="AT382" s="14"/>
      <c r="AU382" s="14"/>
      <c r="AV382" s="14"/>
      <c r="AW382" s="14"/>
      <c r="AX382" s="14"/>
      <c r="AY382" s="14"/>
      <c r="AZ382" s="14"/>
      <c r="BA382" s="14"/>
      <c r="BB382" s="9"/>
      <c r="BC382" s="7" t="s">
        <v>1683</v>
      </c>
      <c r="BD382" s="1"/>
      <c r="BE382" s="1"/>
    </row>
    <row r="383" spans="2:57" ht="27" customHeight="1" thickBot="1">
      <c r="B383" s="15" t="s">
        <v>1</v>
      </c>
      <c r="C383" s="7" t="s">
        <v>817</v>
      </c>
      <c r="D383" s="7" t="s">
        <v>2075</v>
      </c>
      <c r="E383" s="7" t="s">
        <v>45</v>
      </c>
      <c r="F383" s="7">
        <v>2021</v>
      </c>
      <c r="G383" s="7" t="s">
        <v>39</v>
      </c>
      <c r="H383" s="7" t="s">
        <v>818</v>
      </c>
      <c r="I383" s="7" t="s">
        <v>529</v>
      </c>
      <c r="J383" s="7" t="s">
        <v>530</v>
      </c>
      <c r="K383" s="7" t="s">
        <v>2016</v>
      </c>
      <c r="L383" s="7" t="s">
        <v>2009</v>
      </c>
      <c r="M383" s="11">
        <v>10</v>
      </c>
      <c r="N383" s="8">
        <v>36</v>
      </c>
      <c r="O383" s="8">
        <f t="shared" si="5"/>
        <v>360</v>
      </c>
      <c r="P383" s="14"/>
      <c r="Q383" s="14"/>
      <c r="R383" s="14"/>
      <c r="S383" s="14"/>
      <c r="T383" s="14"/>
      <c r="U383" s="14"/>
      <c r="V383" s="14"/>
      <c r="W383" s="14"/>
      <c r="X383" s="14"/>
      <c r="Y383" s="14"/>
      <c r="Z383" s="14"/>
      <c r="AA383" s="14"/>
      <c r="AB383" s="14"/>
      <c r="AC383" s="14">
        <v>10</v>
      </c>
      <c r="AD383" s="14"/>
      <c r="AE383" s="14"/>
      <c r="AF383" s="14"/>
      <c r="AG383" s="14"/>
      <c r="AH383" s="14"/>
      <c r="AI383" s="14"/>
      <c r="AJ383" s="14"/>
      <c r="AK383" s="14"/>
      <c r="AL383" s="14"/>
      <c r="AM383" s="14"/>
      <c r="AN383" s="14"/>
      <c r="AO383" s="14"/>
      <c r="AP383" s="14"/>
      <c r="AQ383" s="14"/>
      <c r="AR383" s="14"/>
      <c r="AS383" s="14"/>
      <c r="AT383" s="14"/>
      <c r="AU383" s="14"/>
      <c r="AV383" s="14"/>
      <c r="AW383" s="14"/>
      <c r="AX383" s="14"/>
      <c r="AY383" s="14"/>
      <c r="AZ383" s="14"/>
      <c r="BA383" s="14"/>
      <c r="BB383" s="9"/>
      <c r="BC383" s="7" t="s">
        <v>1697</v>
      </c>
      <c r="BD383" s="1"/>
      <c r="BE383" s="1"/>
    </row>
    <row r="384" spans="2:57" ht="235.5" customHeight="1" thickBot="1">
      <c r="B384" s="15"/>
      <c r="C384" s="7" t="s">
        <v>867</v>
      </c>
      <c r="D384" s="7" t="s">
        <v>2075</v>
      </c>
      <c r="E384" s="7" t="s">
        <v>45</v>
      </c>
      <c r="F384" s="7">
        <v>2021</v>
      </c>
      <c r="G384" s="7" t="s">
        <v>39</v>
      </c>
      <c r="H384" s="7" t="s">
        <v>868</v>
      </c>
      <c r="I384" s="7" t="s">
        <v>115</v>
      </c>
      <c r="J384" s="7" t="s">
        <v>116</v>
      </c>
      <c r="K384" s="7" t="s">
        <v>2016</v>
      </c>
      <c r="L384" s="7" t="s">
        <v>2009</v>
      </c>
      <c r="M384" s="11">
        <v>10</v>
      </c>
      <c r="N384" s="8">
        <v>42</v>
      </c>
      <c r="O384" s="8">
        <f t="shared" si="5"/>
        <v>420</v>
      </c>
      <c r="P384" s="14"/>
      <c r="Q384" s="14"/>
      <c r="R384" s="14"/>
      <c r="S384" s="14"/>
      <c r="T384" s="14"/>
      <c r="U384" s="14"/>
      <c r="V384" s="14"/>
      <c r="W384" s="14"/>
      <c r="X384" s="14"/>
      <c r="Y384" s="14"/>
      <c r="Z384" s="14"/>
      <c r="AA384" s="14"/>
      <c r="AB384" s="14"/>
      <c r="AC384" s="14">
        <v>10</v>
      </c>
      <c r="AD384" s="14"/>
      <c r="AE384" s="14"/>
      <c r="AF384" s="14"/>
      <c r="AG384" s="14"/>
      <c r="AH384" s="14"/>
      <c r="AI384" s="14"/>
      <c r="AJ384" s="14"/>
      <c r="AK384" s="14"/>
      <c r="AL384" s="14"/>
      <c r="AM384" s="14"/>
      <c r="AN384" s="14"/>
      <c r="AO384" s="14"/>
      <c r="AP384" s="14"/>
      <c r="AQ384" s="14"/>
      <c r="AR384" s="14"/>
      <c r="AS384" s="14"/>
      <c r="AT384" s="14"/>
      <c r="AU384" s="14"/>
      <c r="AV384" s="14"/>
      <c r="AW384" s="14"/>
      <c r="AX384" s="14"/>
      <c r="AY384" s="14"/>
      <c r="AZ384" s="14"/>
      <c r="BA384" s="14"/>
      <c r="BB384" s="9"/>
      <c r="BC384" s="7" t="s">
        <v>1734</v>
      </c>
      <c r="BD384" s="1"/>
      <c r="BE384" s="1"/>
    </row>
    <row r="385" spans="2:57" ht="27" customHeight="1" thickBot="1">
      <c r="B385" s="15" t="s">
        <v>1</v>
      </c>
      <c r="C385" s="7" t="s">
        <v>819</v>
      </c>
      <c r="D385" s="7" t="s">
        <v>2075</v>
      </c>
      <c r="E385" s="7" t="s">
        <v>45</v>
      </c>
      <c r="F385" s="7">
        <v>2021</v>
      </c>
      <c r="G385" s="7" t="s">
        <v>39</v>
      </c>
      <c r="H385" s="7" t="s">
        <v>630</v>
      </c>
      <c r="I385" s="7" t="s">
        <v>820</v>
      </c>
      <c r="J385" s="7" t="s">
        <v>821</v>
      </c>
      <c r="K385" s="7" t="s">
        <v>2016</v>
      </c>
      <c r="L385" s="7" t="s">
        <v>2009</v>
      </c>
      <c r="M385" s="11">
        <v>10</v>
      </c>
      <c r="N385" s="8">
        <v>42</v>
      </c>
      <c r="O385" s="8">
        <f t="shared" si="5"/>
        <v>420</v>
      </c>
      <c r="P385" s="14"/>
      <c r="Q385" s="14"/>
      <c r="R385" s="14"/>
      <c r="S385" s="14"/>
      <c r="T385" s="14"/>
      <c r="U385" s="14"/>
      <c r="V385" s="14"/>
      <c r="W385" s="14"/>
      <c r="X385" s="14"/>
      <c r="Y385" s="14"/>
      <c r="Z385" s="14"/>
      <c r="AA385" s="14"/>
      <c r="AB385" s="14"/>
      <c r="AC385" s="14">
        <v>10</v>
      </c>
      <c r="AD385" s="14"/>
      <c r="AE385" s="14"/>
      <c r="AF385" s="14"/>
      <c r="AG385" s="14"/>
      <c r="AH385" s="14"/>
      <c r="AI385" s="14"/>
      <c r="AJ385" s="14"/>
      <c r="AK385" s="14"/>
      <c r="AL385" s="14"/>
      <c r="AM385" s="14"/>
      <c r="AN385" s="14"/>
      <c r="AO385" s="14"/>
      <c r="AP385" s="14"/>
      <c r="AQ385" s="14"/>
      <c r="AR385" s="14"/>
      <c r="AS385" s="14"/>
      <c r="AT385" s="14"/>
      <c r="AU385" s="14"/>
      <c r="AV385" s="14"/>
      <c r="AW385" s="14"/>
      <c r="AX385" s="14"/>
      <c r="AY385" s="14"/>
      <c r="AZ385" s="14"/>
      <c r="BA385" s="14"/>
      <c r="BB385" s="9"/>
      <c r="BC385" s="7" t="s">
        <v>1698</v>
      </c>
      <c r="BD385" s="1"/>
      <c r="BE385" s="1"/>
    </row>
    <row r="386" spans="2:57" ht="295.5" customHeight="1" thickBot="1">
      <c r="B386" s="15"/>
      <c r="C386" s="7" t="s">
        <v>240</v>
      </c>
      <c r="D386" s="7" t="s">
        <v>1203</v>
      </c>
      <c r="E386" s="7" t="s">
        <v>45</v>
      </c>
      <c r="F386" s="7">
        <v>2019</v>
      </c>
      <c r="G386" s="7" t="s">
        <v>39</v>
      </c>
      <c r="H386" s="7" t="s">
        <v>241</v>
      </c>
      <c r="I386" s="7" t="s">
        <v>242</v>
      </c>
      <c r="J386" s="7" t="s">
        <v>167</v>
      </c>
      <c r="K386" s="7" t="s">
        <v>2016</v>
      </c>
      <c r="L386" s="7" t="s">
        <v>2009</v>
      </c>
      <c r="M386" s="11">
        <v>10</v>
      </c>
      <c r="N386" s="8">
        <v>79</v>
      </c>
      <c r="O386" s="8">
        <f t="shared" si="5"/>
        <v>790</v>
      </c>
      <c r="P386" s="14"/>
      <c r="Q386" s="14"/>
      <c r="R386" s="14"/>
      <c r="S386" s="14"/>
      <c r="T386" s="14"/>
      <c r="U386" s="14"/>
      <c r="V386" s="14"/>
      <c r="W386" s="14"/>
      <c r="X386" s="14"/>
      <c r="Y386" s="14"/>
      <c r="Z386" s="14"/>
      <c r="AA386" s="14"/>
      <c r="AB386" s="14">
        <v>3</v>
      </c>
      <c r="AC386" s="14">
        <v>3</v>
      </c>
      <c r="AD386" s="14">
        <v>2</v>
      </c>
      <c r="AE386" s="14">
        <v>1</v>
      </c>
      <c r="AF386" s="14"/>
      <c r="AG386" s="14"/>
      <c r="AH386" s="14">
        <v>1</v>
      </c>
      <c r="AI386" s="14"/>
      <c r="AJ386" s="14"/>
      <c r="AK386" s="14"/>
      <c r="AL386" s="14"/>
      <c r="AM386" s="14"/>
      <c r="AN386" s="14"/>
      <c r="AO386" s="14"/>
      <c r="AP386" s="14"/>
      <c r="AQ386" s="14"/>
      <c r="AR386" s="14"/>
      <c r="AS386" s="14"/>
      <c r="AT386" s="14"/>
      <c r="AU386" s="14"/>
      <c r="AV386" s="14"/>
      <c r="AW386" s="14"/>
      <c r="AX386" s="14"/>
      <c r="AY386" s="14"/>
      <c r="AZ386" s="14"/>
      <c r="BA386" s="14"/>
      <c r="BB386" s="9"/>
      <c r="BC386" s="7" t="s">
        <v>1341</v>
      </c>
      <c r="BD386" s="1"/>
      <c r="BE386" s="1"/>
    </row>
    <row r="387" spans="2:57" ht="295.5" customHeight="1" thickBot="1">
      <c r="B387" s="15"/>
      <c r="C387" s="7" t="s">
        <v>240</v>
      </c>
      <c r="D387" s="7" t="s">
        <v>1203</v>
      </c>
      <c r="E387" s="7" t="s">
        <v>45</v>
      </c>
      <c r="F387" s="7">
        <v>2019</v>
      </c>
      <c r="G387" s="7" t="s">
        <v>39</v>
      </c>
      <c r="H387" s="7" t="s">
        <v>241</v>
      </c>
      <c r="I387" s="7" t="s">
        <v>589</v>
      </c>
      <c r="J387" s="7" t="s">
        <v>590</v>
      </c>
      <c r="K387" s="7" t="s">
        <v>2016</v>
      </c>
      <c r="L387" s="7" t="s">
        <v>2009</v>
      </c>
      <c r="M387" s="11">
        <v>10</v>
      </c>
      <c r="N387" s="8">
        <v>79</v>
      </c>
      <c r="O387" s="8">
        <f t="shared" ref="O387:O450" si="6">M387*N387</f>
        <v>790</v>
      </c>
      <c r="P387" s="14"/>
      <c r="Q387" s="14"/>
      <c r="R387" s="14"/>
      <c r="S387" s="14"/>
      <c r="T387" s="14"/>
      <c r="U387" s="14"/>
      <c r="V387" s="14"/>
      <c r="W387" s="14"/>
      <c r="X387" s="14"/>
      <c r="Y387" s="14"/>
      <c r="Z387" s="14"/>
      <c r="AA387" s="14">
        <v>1</v>
      </c>
      <c r="AB387" s="14">
        <v>1</v>
      </c>
      <c r="AC387" s="14"/>
      <c r="AD387" s="14">
        <v>7</v>
      </c>
      <c r="AE387" s="14">
        <v>1</v>
      </c>
      <c r="AF387" s="14"/>
      <c r="AG387" s="14"/>
      <c r="AH387" s="14"/>
      <c r="AI387" s="14"/>
      <c r="AJ387" s="14"/>
      <c r="AK387" s="14"/>
      <c r="AL387" s="14"/>
      <c r="AM387" s="14"/>
      <c r="AN387" s="14"/>
      <c r="AO387" s="14"/>
      <c r="AP387" s="14"/>
      <c r="AQ387" s="14"/>
      <c r="AR387" s="14"/>
      <c r="AS387" s="14"/>
      <c r="AT387" s="14"/>
      <c r="AU387" s="14"/>
      <c r="AV387" s="14"/>
      <c r="AW387" s="14"/>
      <c r="AX387" s="14"/>
      <c r="AY387" s="14"/>
      <c r="AZ387" s="14"/>
      <c r="BA387" s="14"/>
      <c r="BB387" s="9"/>
      <c r="BC387" s="7" t="s">
        <v>1559</v>
      </c>
      <c r="BD387" s="1"/>
      <c r="BE387" s="1"/>
    </row>
    <row r="388" spans="2:57" ht="234" customHeight="1" thickBot="1">
      <c r="B388" s="15"/>
      <c r="C388" s="7" t="s">
        <v>289</v>
      </c>
      <c r="D388" s="7" t="s">
        <v>1228</v>
      </c>
      <c r="E388" s="7" t="s">
        <v>45</v>
      </c>
      <c r="F388" s="7">
        <v>2019</v>
      </c>
      <c r="G388" s="7" t="s">
        <v>39</v>
      </c>
      <c r="H388" s="7" t="s">
        <v>290</v>
      </c>
      <c r="I388" s="7" t="s">
        <v>701</v>
      </c>
      <c r="J388" s="7" t="s">
        <v>590</v>
      </c>
      <c r="K388" s="7" t="s">
        <v>2016</v>
      </c>
      <c r="L388" s="7" t="s">
        <v>2009</v>
      </c>
      <c r="M388" s="11">
        <v>10</v>
      </c>
      <c r="N388" s="8">
        <v>54</v>
      </c>
      <c r="O388" s="8">
        <f t="shared" si="6"/>
        <v>540</v>
      </c>
      <c r="P388" s="14"/>
      <c r="Q388" s="14"/>
      <c r="R388" s="14"/>
      <c r="S388" s="14"/>
      <c r="T388" s="14"/>
      <c r="U388" s="14"/>
      <c r="V388" s="14"/>
      <c r="W388" s="14"/>
      <c r="X388" s="14"/>
      <c r="Y388" s="14"/>
      <c r="Z388" s="14"/>
      <c r="AA388" s="14"/>
      <c r="AB388" s="14"/>
      <c r="AC388" s="14">
        <v>10</v>
      </c>
      <c r="AD388" s="14"/>
      <c r="AE388" s="14"/>
      <c r="AF388" s="14"/>
      <c r="AG388" s="14"/>
      <c r="AH388" s="14"/>
      <c r="AI388" s="14"/>
      <c r="AJ388" s="14"/>
      <c r="AK388" s="14"/>
      <c r="AL388" s="14"/>
      <c r="AM388" s="14"/>
      <c r="AN388" s="14"/>
      <c r="AO388" s="14"/>
      <c r="AP388" s="14"/>
      <c r="AQ388" s="14"/>
      <c r="AR388" s="14"/>
      <c r="AS388" s="14"/>
      <c r="AT388" s="14"/>
      <c r="AU388" s="14"/>
      <c r="AV388" s="14"/>
      <c r="AW388" s="14"/>
      <c r="AX388" s="14"/>
      <c r="AY388" s="14"/>
      <c r="AZ388" s="14"/>
      <c r="BA388" s="14"/>
      <c r="BB388" s="9"/>
      <c r="BC388" s="7" t="s">
        <v>1730</v>
      </c>
      <c r="BD388" s="1"/>
      <c r="BE388" s="1"/>
    </row>
    <row r="389" spans="2:57" ht="201.75" customHeight="1" thickBot="1">
      <c r="B389" s="15"/>
      <c r="C389" s="7" t="s">
        <v>822</v>
      </c>
      <c r="D389" s="7" t="s">
        <v>1228</v>
      </c>
      <c r="E389" s="7" t="s">
        <v>45</v>
      </c>
      <c r="F389" s="7">
        <v>2019</v>
      </c>
      <c r="G389" s="7" t="s">
        <v>39</v>
      </c>
      <c r="H389" s="7" t="s">
        <v>250</v>
      </c>
      <c r="I389" s="7" t="s">
        <v>823</v>
      </c>
      <c r="J389" s="7" t="s">
        <v>824</v>
      </c>
      <c r="K389" s="7" t="s">
        <v>2029</v>
      </c>
      <c r="L389" s="7" t="s">
        <v>2011</v>
      </c>
      <c r="M389" s="11">
        <v>10</v>
      </c>
      <c r="N389" s="8">
        <v>69</v>
      </c>
      <c r="O389" s="8">
        <f t="shared" si="6"/>
        <v>690</v>
      </c>
      <c r="P389" s="14"/>
      <c r="Q389" s="14"/>
      <c r="R389" s="14"/>
      <c r="S389" s="14"/>
      <c r="T389" s="14"/>
      <c r="U389" s="14"/>
      <c r="V389" s="14"/>
      <c r="W389" s="14"/>
      <c r="X389" s="14"/>
      <c r="Y389" s="14"/>
      <c r="Z389" s="14"/>
      <c r="AA389" s="14"/>
      <c r="AB389" s="14"/>
      <c r="AC389" s="14">
        <v>10</v>
      </c>
      <c r="AD389" s="14"/>
      <c r="AE389" s="14"/>
      <c r="AF389" s="14"/>
      <c r="AG389" s="14"/>
      <c r="AH389" s="14"/>
      <c r="AI389" s="14"/>
      <c r="AJ389" s="14"/>
      <c r="AK389" s="14"/>
      <c r="AL389" s="14"/>
      <c r="AM389" s="14"/>
      <c r="AN389" s="14"/>
      <c r="AO389" s="14"/>
      <c r="AP389" s="14"/>
      <c r="AQ389" s="14"/>
      <c r="AR389" s="14"/>
      <c r="AS389" s="14"/>
      <c r="AT389" s="14"/>
      <c r="AU389" s="14"/>
      <c r="AV389" s="14"/>
      <c r="AW389" s="14"/>
      <c r="AX389" s="14"/>
      <c r="AY389" s="14"/>
      <c r="AZ389" s="14"/>
      <c r="BA389" s="14"/>
      <c r="BB389" s="9"/>
      <c r="BC389" s="7" t="s">
        <v>1699</v>
      </c>
      <c r="BD389" s="1"/>
      <c r="BE389" s="1"/>
    </row>
    <row r="390" spans="2:57" ht="194.25" customHeight="1" thickBot="1">
      <c r="B390" s="15"/>
      <c r="C390" s="7" t="s">
        <v>854</v>
      </c>
      <c r="D390" s="7" t="s">
        <v>1228</v>
      </c>
      <c r="E390" s="7" t="s">
        <v>45</v>
      </c>
      <c r="F390" s="7">
        <v>2021</v>
      </c>
      <c r="G390" s="7" t="s">
        <v>39</v>
      </c>
      <c r="H390" s="7" t="s">
        <v>46</v>
      </c>
      <c r="I390" s="7" t="s">
        <v>747</v>
      </c>
      <c r="J390" s="7" t="s">
        <v>748</v>
      </c>
      <c r="K390" s="7" t="s">
        <v>2020</v>
      </c>
      <c r="L390" s="7" t="s">
        <v>2011</v>
      </c>
      <c r="M390" s="11">
        <v>10</v>
      </c>
      <c r="N390" s="8">
        <v>55</v>
      </c>
      <c r="O390" s="8">
        <f t="shared" si="6"/>
        <v>550</v>
      </c>
      <c r="P390" s="14"/>
      <c r="Q390" s="14"/>
      <c r="R390" s="14"/>
      <c r="S390" s="14"/>
      <c r="T390" s="14"/>
      <c r="U390" s="14"/>
      <c r="V390" s="14"/>
      <c r="W390" s="14"/>
      <c r="X390" s="14"/>
      <c r="Y390" s="14"/>
      <c r="Z390" s="14"/>
      <c r="AA390" s="14"/>
      <c r="AB390" s="14"/>
      <c r="AC390" s="14">
        <v>10</v>
      </c>
      <c r="AD390" s="14"/>
      <c r="AE390" s="14"/>
      <c r="AF390" s="14"/>
      <c r="AG390" s="14"/>
      <c r="AH390" s="14"/>
      <c r="AI390" s="14"/>
      <c r="AJ390" s="14"/>
      <c r="AK390" s="14"/>
      <c r="AL390" s="14"/>
      <c r="AM390" s="14"/>
      <c r="AN390" s="14"/>
      <c r="AO390" s="14"/>
      <c r="AP390" s="14"/>
      <c r="AQ390" s="14"/>
      <c r="AR390" s="14"/>
      <c r="AS390" s="14"/>
      <c r="AT390" s="14"/>
      <c r="AU390" s="14"/>
      <c r="AV390" s="14"/>
      <c r="AW390" s="14"/>
      <c r="AX390" s="14"/>
      <c r="AY390" s="14"/>
      <c r="AZ390" s="14"/>
      <c r="BA390" s="14"/>
      <c r="BB390" s="9"/>
      <c r="BC390" s="7" t="s">
        <v>1721</v>
      </c>
      <c r="BD390" s="1"/>
      <c r="BE390" s="1"/>
    </row>
    <row r="391" spans="2:57" ht="207.75" customHeight="1" thickBot="1">
      <c r="B391" s="15"/>
      <c r="C391" s="7" t="s">
        <v>413</v>
      </c>
      <c r="D391" s="7" t="s">
        <v>1228</v>
      </c>
      <c r="E391" s="7" t="s">
        <v>45</v>
      </c>
      <c r="F391" s="7">
        <v>2021</v>
      </c>
      <c r="G391" s="7" t="s">
        <v>39</v>
      </c>
      <c r="H391" s="7" t="s">
        <v>46</v>
      </c>
      <c r="I391" s="7" t="s">
        <v>825</v>
      </c>
      <c r="J391" s="7" t="s">
        <v>826</v>
      </c>
      <c r="K391" s="7" t="s">
        <v>2020</v>
      </c>
      <c r="L391" s="7" t="s">
        <v>2011</v>
      </c>
      <c r="M391" s="11">
        <v>10</v>
      </c>
      <c r="N391" s="8">
        <v>55</v>
      </c>
      <c r="O391" s="8">
        <f t="shared" si="6"/>
        <v>550</v>
      </c>
      <c r="P391" s="14"/>
      <c r="Q391" s="14"/>
      <c r="R391" s="14"/>
      <c r="S391" s="14"/>
      <c r="T391" s="14"/>
      <c r="U391" s="14"/>
      <c r="V391" s="14"/>
      <c r="W391" s="14"/>
      <c r="X391" s="14"/>
      <c r="Y391" s="14"/>
      <c r="Z391" s="14"/>
      <c r="AA391" s="14"/>
      <c r="AB391" s="14"/>
      <c r="AC391" s="14">
        <v>10</v>
      </c>
      <c r="AD391" s="14"/>
      <c r="AE391" s="14"/>
      <c r="AF391" s="14"/>
      <c r="AG391" s="14"/>
      <c r="AH391" s="14"/>
      <c r="AI391" s="14"/>
      <c r="AJ391" s="14"/>
      <c r="AK391" s="14"/>
      <c r="AL391" s="14"/>
      <c r="AM391" s="14"/>
      <c r="AN391" s="14"/>
      <c r="AO391" s="14"/>
      <c r="AP391" s="14"/>
      <c r="AQ391" s="14"/>
      <c r="AR391" s="14"/>
      <c r="AS391" s="14"/>
      <c r="AT391" s="14"/>
      <c r="AU391" s="14"/>
      <c r="AV391" s="14"/>
      <c r="AW391" s="14"/>
      <c r="AX391" s="14"/>
      <c r="AY391" s="14"/>
      <c r="AZ391" s="14"/>
      <c r="BA391" s="14"/>
      <c r="BB391" s="9"/>
      <c r="BC391" s="7" t="s">
        <v>1700</v>
      </c>
      <c r="BD391" s="1"/>
      <c r="BE391" s="1"/>
    </row>
    <row r="392" spans="2:57" ht="27" customHeight="1" thickBot="1">
      <c r="B392" s="15" t="s">
        <v>1</v>
      </c>
      <c r="C392" s="7" t="s">
        <v>827</v>
      </c>
      <c r="D392" s="7" t="s">
        <v>1228</v>
      </c>
      <c r="E392" s="7" t="s">
        <v>45</v>
      </c>
      <c r="F392" s="7">
        <v>2019</v>
      </c>
      <c r="G392" s="7" t="s">
        <v>39</v>
      </c>
      <c r="H392" s="7" t="s">
        <v>828</v>
      </c>
      <c r="I392" s="7" t="s">
        <v>829</v>
      </c>
      <c r="J392" s="7" t="s">
        <v>830</v>
      </c>
      <c r="K392" s="7" t="s">
        <v>2020</v>
      </c>
      <c r="L392" s="7" t="s">
        <v>2011</v>
      </c>
      <c r="M392" s="11">
        <v>10</v>
      </c>
      <c r="N392" s="8">
        <v>49</v>
      </c>
      <c r="O392" s="8">
        <f t="shared" si="6"/>
        <v>490</v>
      </c>
      <c r="P392" s="14"/>
      <c r="Q392" s="14"/>
      <c r="R392" s="14"/>
      <c r="S392" s="14"/>
      <c r="T392" s="14"/>
      <c r="U392" s="14"/>
      <c r="V392" s="14"/>
      <c r="W392" s="14"/>
      <c r="X392" s="14"/>
      <c r="Y392" s="14"/>
      <c r="Z392" s="14"/>
      <c r="AA392" s="14"/>
      <c r="AB392" s="14"/>
      <c r="AC392" s="14">
        <v>10</v>
      </c>
      <c r="AD392" s="14"/>
      <c r="AE392" s="14"/>
      <c r="AF392" s="14"/>
      <c r="AG392" s="14"/>
      <c r="AH392" s="14"/>
      <c r="AI392" s="14"/>
      <c r="AJ392" s="14"/>
      <c r="AK392" s="14"/>
      <c r="AL392" s="14"/>
      <c r="AM392" s="14"/>
      <c r="AN392" s="14"/>
      <c r="AO392" s="14"/>
      <c r="AP392" s="14"/>
      <c r="AQ392" s="14"/>
      <c r="AR392" s="14"/>
      <c r="AS392" s="14"/>
      <c r="AT392" s="14"/>
      <c r="AU392" s="14"/>
      <c r="AV392" s="14"/>
      <c r="AW392" s="14"/>
      <c r="AX392" s="14"/>
      <c r="AY392" s="14"/>
      <c r="AZ392" s="14"/>
      <c r="BA392" s="14"/>
      <c r="BB392" s="9"/>
      <c r="BC392" s="7" t="s">
        <v>1701</v>
      </c>
      <c r="BD392" s="1"/>
      <c r="BE392" s="1"/>
    </row>
    <row r="393" spans="2:57" ht="27" customHeight="1" thickBot="1">
      <c r="B393" s="15" t="s">
        <v>1</v>
      </c>
      <c r="C393" s="7" t="s">
        <v>831</v>
      </c>
      <c r="D393" s="7" t="s">
        <v>1228</v>
      </c>
      <c r="E393" s="7" t="s">
        <v>45</v>
      </c>
      <c r="F393" s="7">
        <v>2021</v>
      </c>
      <c r="G393" s="7" t="s">
        <v>39</v>
      </c>
      <c r="H393" s="7" t="s">
        <v>46</v>
      </c>
      <c r="I393" s="7" t="s">
        <v>633</v>
      </c>
      <c r="J393" s="7" t="s">
        <v>634</v>
      </c>
      <c r="K393" s="7" t="s">
        <v>2030</v>
      </c>
      <c r="L393" s="7" t="s">
        <v>2011</v>
      </c>
      <c r="M393" s="11">
        <v>10</v>
      </c>
      <c r="N393" s="8">
        <v>55</v>
      </c>
      <c r="O393" s="8">
        <f t="shared" si="6"/>
        <v>550</v>
      </c>
      <c r="P393" s="14"/>
      <c r="Q393" s="14"/>
      <c r="R393" s="14"/>
      <c r="S393" s="14"/>
      <c r="T393" s="14"/>
      <c r="U393" s="14"/>
      <c r="V393" s="14"/>
      <c r="W393" s="14"/>
      <c r="X393" s="14"/>
      <c r="Y393" s="14"/>
      <c r="Z393" s="14"/>
      <c r="AA393" s="14"/>
      <c r="AB393" s="14"/>
      <c r="AC393" s="14">
        <v>10</v>
      </c>
      <c r="AD393" s="14"/>
      <c r="AE393" s="14"/>
      <c r="AF393" s="14"/>
      <c r="AG393" s="14"/>
      <c r="AH393" s="14"/>
      <c r="AI393" s="14"/>
      <c r="AJ393" s="14"/>
      <c r="AK393" s="14"/>
      <c r="AL393" s="14"/>
      <c r="AM393" s="14"/>
      <c r="AN393" s="14"/>
      <c r="AO393" s="14"/>
      <c r="AP393" s="14"/>
      <c r="AQ393" s="14"/>
      <c r="AR393" s="14"/>
      <c r="AS393" s="14"/>
      <c r="AT393" s="14"/>
      <c r="AU393" s="14"/>
      <c r="AV393" s="14"/>
      <c r="AW393" s="14"/>
      <c r="AX393" s="14"/>
      <c r="AY393" s="14"/>
      <c r="AZ393" s="14"/>
      <c r="BA393" s="14"/>
      <c r="BB393" s="9"/>
      <c r="BC393" s="7" t="s">
        <v>1702</v>
      </c>
      <c r="BD393" s="1"/>
      <c r="BE393" s="1"/>
    </row>
    <row r="394" spans="2:57" ht="27" customHeight="1" thickBot="1">
      <c r="B394" s="15" t="s">
        <v>1</v>
      </c>
      <c r="C394" s="7" t="s">
        <v>832</v>
      </c>
      <c r="D394" s="7" t="s">
        <v>1228</v>
      </c>
      <c r="E394" s="7" t="s">
        <v>45</v>
      </c>
      <c r="F394" s="7">
        <v>2021</v>
      </c>
      <c r="G394" s="7" t="s">
        <v>39</v>
      </c>
      <c r="H394" s="7" t="s">
        <v>46</v>
      </c>
      <c r="I394" s="7" t="s">
        <v>833</v>
      </c>
      <c r="J394" s="7" t="s">
        <v>834</v>
      </c>
      <c r="K394" s="7" t="s">
        <v>2030</v>
      </c>
      <c r="L394" s="7" t="s">
        <v>2011</v>
      </c>
      <c r="M394" s="11">
        <v>10</v>
      </c>
      <c r="N394" s="8">
        <v>55</v>
      </c>
      <c r="O394" s="8">
        <f t="shared" si="6"/>
        <v>550</v>
      </c>
      <c r="P394" s="14"/>
      <c r="Q394" s="14"/>
      <c r="R394" s="14"/>
      <c r="S394" s="14"/>
      <c r="T394" s="14"/>
      <c r="U394" s="14"/>
      <c r="V394" s="14"/>
      <c r="W394" s="14"/>
      <c r="X394" s="14"/>
      <c r="Y394" s="14"/>
      <c r="Z394" s="14"/>
      <c r="AA394" s="14"/>
      <c r="AB394" s="14"/>
      <c r="AC394" s="14">
        <v>10</v>
      </c>
      <c r="AD394" s="14"/>
      <c r="AE394" s="14"/>
      <c r="AF394" s="14"/>
      <c r="AG394" s="14"/>
      <c r="AH394" s="14"/>
      <c r="AI394" s="14"/>
      <c r="AJ394" s="14"/>
      <c r="AK394" s="14"/>
      <c r="AL394" s="14"/>
      <c r="AM394" s="14"/>
      <c r="AN394" s="14"/>
      <c r="AO394" s="14"/>
      <c r="AP394" s="14"/>
      <c r="AQ394" s="14"/>
      <c r="AR394" s="14"/>
      <c r="AS394" s="14"/>
      <c r="AT394" s="14"/>
      <c r="AU394" s="14"/>
      <c r="AV394" s="14"/>
      <c r="AW394" s="14"/>
      <c r="AX394" s="14"/>
      <c r="AY394" s="14"/>
      <c r="AZ394" s="14"/>
      <c r="BA394" s="14"/>
      <c r="BB394" s="9"/>
      <c r="BC394" s="7" t="s">
        <v>1703</v>
      </c>
      <c r="BD394" s="1"/>
      <c r="BE394" s="1"/>
    </row>
    <row r="395" spans="2:57" ht="27" customHeight="1" thickBot="1">
      <c r="B395" s="15" t="s">
        <v>1</v>
      </c>
      <c r="C395" s="7" t="s">
        <v>704</v>
      </c>
      <c r="D395" s="7" t="s">
        <v>501</v>
      </c>
      <c r="E395" s="7" t="s">
        <v>45</v>
      </c>
      <c r="F395" s="7">
        <v>2019</v>
      </c>
      <c r="G395" s="7" t="s">
        <v>39</v>
      </c>
      <c r="H395" s="7" t="s">
        <v>705</v>
      </c>
      <c r="I395" s="7" t="s">
        <v>242</v>
      </c>
      <c r="J395" s="7" t="s">
        <v>167</v>
      </c>
      <c r="K395" s="7" t="s">
        <v>2016</v>
      </c>
      <c r="L395" s="7" t="s">
        <v>2009</v>
      </c>
      <c r="M395" s="11">
        <v>10</v>
      </c>
      <c r="N395" s="8">
        <v>79</v>
      </c>
      <c r="O395" s="8">
        <f t="shared" si="6"/>
        <v>790</v>
      </c>
      <c r="P395" s="14"/>
      <c r="Q395" s="14"/>
      <c r="R395" s="14"/>
      <c r="S395" s="14"/>
      <c r="T395" s="14"/>
      <c r="U395" s="14"/>
      <c r="V395" s="14"/>
      <c r="W395" s="14"/>
      <c r="X395" s="14"/>
      <c r="Y395" s="14"/>
      <c r="Z395" s="14"/>
      <c r="AA395" s="14"/>
      <c r="AB395" s="14"/>
      <c r="AC395" s="14">
        <v>10</v>
      </c>
      <c r="AD395" s="14"/>
      <c r="AE395" s="14"/>
      <c r="AF395" s="14"/>
      <c r="AG395" s="14"/>
      <c r="AH395" s="14"/>
      <c r="AI395" s="14"/>
      <c r="AJ395" s="14"/>
      <c r="AK395" s="14"/>
      <c r="AL395" s="14"/>
      <c r="AM395" s="14"/>
      <c r="AN395" s="14"/>
      <c r="AO395" s="14"/>
      <c r="AP395" s="14"/>
      <c r="AQ395" s="14"/>
      <c r="AR395" s="14"/>
      <c r="AS395" s="14"/>
      <c r="AT395" s="14"/>
      <c r="AU395" s="14"/>
      <c r="AV395" s="14"/>
      <c r="AW395" s="14"/>
      <c r="AX395" s="14"/>
      <c r="AY395" s="14"/>
      <c r="AZ395" s="14"/>
      <c r="BA395" s="14"/>
      <c r="BB395" s="9"/>
      <c r="BC395" s="7" t="s">
        <v>1622</v>
      </c>
      <c r="BD395" s="1"/>
      <c r="BE395" s="1"/>
    </row>
    <row r="396" spans="2:57" ht="27" customHeight="1" thickBot="1">
      <c r="B396" s="15" t="s">
        <v>1</v>
      </c>
      <c r="C396" s="7" t="s">
        <v>706</v>
      </c>
      <c r="D396" s="7" t="s">
        <v>501</v>
      </c>
      <c r="E396" s="7" t="s">
        <v>45</v>
      </c>
      <c r="F396" s="7">
        <v>2019</v>
      </c>
      <c r="G396" s="7" t="s">
        <v>39</v>
      </c>
      <c r="H396" s="7" t="s">
        <v>471</v>
      </c>
      <c r="I396" s="7" t="s">
        <v>136</v>
      </c>
      <c r="J396" s="7" t="s">
        <v>78</v>
      </c>
      <c r="K396" s="7" t="s">
        <v>2016</v>
      </c>
      <c r="L396" s="7" t="s">
        <v>2009</v>
      </c>
      <c r="M396" s="11">
        <v>10</v>
      </c>
      <c r="N396" s="8">
        <v>79</v>
      </c>
      <c r="O396" s="8">
        <f t="shared" si="6"/>
        <v>790</v>
      </c>
      <c r="P396" s="14"/>
      <c r="Q396" s="14"/>
      <c r="R396" s="14"/>
      <c r="S396" s="14"/>
      <c r="T396" s="14"/>
      <c r="U396" s="14"/>
      <c r="V396" s="14"/>
      <c r="W396" s="14"/>
      <c r="X396" s="14"/>
      <c r="Y396" s="14"/>
      <c r="Z396" s="14"/>
      <c r="AA396" s="14"/>
      <c r="AB396" s="14"/>
      <c r="AC396" s="14">
        <v>10</v>
      </c>
      <c r="AD396" s="14"/>
      <c r="AE396" s="14"/>
      <c r="AF396" s="14"/>
      <c r="AG396" s="14"/>
      <c r="AH396" s="14"/>
      <c r="AI396" s="14"/>
      <c r="AJ396" s="14"/>
      <c r="AK396" s="14"/>
      <c r="AL396" s="14"/>
      <c r="AM396" s="14"/>
      <c r="AN396" s="14"/>
      <c r="AO396" s="14"/>
      <c r="AP396" s="14"/>
      <c r="AQ396" s="14"/>
      <c r="AR396" s="14"/>
      <c r="AS396" s="14"/>
      <c r="AT396" s="14"/>
      <c r="AU396" s="14"/>
      <c r="AV396" s="14"/>
      <c r="AW396" s="14"/>
      <c r="AX396" s="14"/>
      <c r="AY396" s="14"/>
      <c r="AZ396" s="14"/>
      <c r="BA396" s="14"/>
      <c r="BB396" s="9"/>
      <c r="BC396" s="7" t="s">
        <v>1623</v>
      </c>
      <c r="BD396" s="1"/>
      <c r="BE396" s="1"/>
    </row>
    <row r="397" spans="2:57" ht="295.5" customHeight="1" thickBot="1">
      <c r="B397" s="15"/>
      <c r="C397" s="7" t="s">
        <v>763</v>
      </c>
      <c r="D397" s="7" t="s">
        <v>73</v>
      </c>
      <c r="E397" s="7" t="s">
        <v>45</v>
      </c>
      <c r="F397" s="7">
        <v>2019</v>
      </c>
      <c r="G397" s="7" t="s">
        <v>39</v>
      </c>
      <c r="H397" s="7" t="s">
        <v>764</v>
      </c>
      <c r="I397" s="7" t="s">
        <v>136</v>
      </c>
      <c r="J397" s="7" t="s">
        <v>78</v>
      </c>
      <c r="K397" s="7" t="s">
        <v>2029</v>
      </c>
      <c r="L397" s="7" t="s">
        <v>2007</v>
      </c>
      <c r="M397" s="11">
        <v>10</v>
      </c>
      <c r="N397" s="8">
        <v>79</v>
      </c>
      <c r="O397" s="8">
        <f t="shared" si="6"/>
        <v>790</v>
      </c>
      <c r="P397" s="14"/>
      <c r="Q397" s="14"/>
      <c r="R397" s="14"/>
      <c r="S397" s="14"/>
      <c r="T397" s="14"/>
      <c r="U397" s="14"/>
      <c r="V397" s="14"/>
      <c r="W397" s="14"/>
      <c r="X397" s="14"/>
      <c r="Y397" s="14"/>
      <c r="Z397" s="14"/>
      <c r="AA397" s="14"/>
      <c r="AB397" s="14"/>
      <c r="AC397" s="14">
        <v>10</v>
      </c>
      <c r="AD397" s="14"/>
      <c r="AE397" s="14"/>
      <c r="AF397" s="14"/>
      <c r="AG397" s="14"/>
      <c r="AH397" s="14"/>
      <c r="AI397" s="14"/>
      <c r="AJ397" s="14"/>
      <c r="AK397" s="14"/>
      <c r="AL397" s="14"/>
      <c r="AM397" s="14"/>
      <c r="AN397" s="14"/>
      <c r="AO397" s="14"/>
      <c r="AP397" s="14"/>
      <c r="AQ397" s="14"/>
      <c r="AR397" s="14"/>
      <c r="AS397" s="14"/>
      <c r="AT397" s="14"/>
      <c r="AU397" s="14"/>
      <c r="AV397" s="14"/>
      <c r="AW397" s="14"/>
      <c r="AX397" s="14"/>
      <c r="AY397" s="14"/>
      <c r="AZ397" s="14"/>
      <c r="BA397" s="14"/>
      <c r="BB397" s="9"/>
      <c r="BC397" s="7" t="s">
        <v>1705</v>
      </c>
      <c r="BD397" s="1"/>
      <c r="BE397" s="1"/>
    </row>
    <row r="398" spans="2:57" ht="295.5" customHeight="1" thickBot="1">
      <c r="B398" s="15"/>
      <c r="C398" s="7" t="s">
        <v>852</v>
      </c>
      <c r="D398" s="7" t="s">
        <v>2075</v>
      </c>
      <c r="E398" s="7" t="s">
        <v>45</v>
      </c>
      <c r="F398" s="7">
        <v>2020</v>
      </c>
      <c r="G398" s="7" t="s">
        <v>39</v>
      </c>
      <c r="H398" s="7" t="s">
        <v>853</v>
      </c>
      <c r="I398" s="7" t="s">
        <v>115</v>
      </c>
      <c r="J398" s="7" t="s">
        <v>116</v>
      </c>
      <c r="K398" s="7" t="s">
        <v>2016</v>
      </c>
      <c r="L398" s="7" t="s">
        <v>2009</v>
      </c>
      <c r="M398" s="11">
        <v>10</v>
      </c>
      <c r="N398" s="8">
        <v>39</v>
      </c>
      <c r="O398" s="8">
        <f t="shared" si="6"/>
        <v>390</v>
      </c>
      <c r="P398" s="14"/>
      <c r="Q398" s="14"/>
      <c r="R398" s="14"/>
      <c r="S398" s="14"/>
      <c r="T398" s="14"/>
      <c r="U398" s="14"/>
      <c r="V398" s="14"/>
      <c r="W398" s="14"/>
      <c r="X398" s="14"/>
      <c r="Y398" s="14"/>
      <c r="Z398" s="14"/>
      <c r="AA398" s="14"/>
      <c r="AB398" s="14"/>
      <c r="AC398" s="14">
        <v>10</v>
      </c>
      <c r="AD398" s="14"/>
      <c r="AE398" s="14"/>
      <c r="AF398" s="14"/>
      <c r="AG398" s="14"/>
      <c r="AH398" s="14"/>
      <c r="AI398" s="14"/>
      <c r="AJ398" s="14"/>
      <c r="AK398" s="14"/>
      <c r="AL398" s="14"/>
      <c r="AM398" s="14"/>
      <c r="AN398" s="14"/>
      <c r="AO398" s="14"/>
      <c r="AP398" s="14"/>
      <c r="AQ398" s="14"/>
      <c r="AR398" s="14"/>
      <c r="AS398" s="14"/>
      <c r="AT398" s="14"/>
      <c r="AU398" s="14"/>
      <c r="AV398" s="14"/>
      <c r="AW398" s="14"/>
      <c r="AX398" s="14"/>
      <c r="AY398" s="14"/>
      <c r="AZ398" s="14"/>
      <c r="BA398" s="14"/>
      <c r="BB398" s="9"/>
      <c r="BC398" s="7" t="s">
        <v>1737</v>
      </c>
      <c r="BD398" s="1"/>
      <c r="BE398" s="1"/>
    </row>
    <row r="399" spans="2:57" ht="295.5" customHeight="1" thickBot="1">
      <c r="B399" s="15"/>
      <c r="C399" s="7" t="s">
        <v>201</v>
      </c>
      <c r="D399" s="7" t="s">
        <v>80</v>
      </c>
      <c r="E399" s="7" t="s">
        <v>45</v>
      </c>
      <c r="F399" s="7">
        <v>2019</v>
      </c>
      <c r="G399" s="7" t="s">
        <v>61</v>
      </c>
      <c r="H399" s="7" t="s">
        <v>202</v>
      </c>
      <c r="I399" s="7" t="s">
        <v>115</v>
      </c>
      <c r="J399" s="7" t="s">
        <v>116</v>
      </c>
      <c r="K399" s="7" t="s">
        <v>2027</v>
      </c>
      <c r="L399" s="7" t="s">
        <v>2008</v>
      </c>
      <c r="M399" s="11">
        <v>10</v>
      </c>
      <c r="N399" s="8">
        <v>45</v>
      </c>
      <c r="O399" s="8">
        <f t="shared" si="6"/>
        <v>450</v>
      </c>
      <c r="P399" s="14"/>
      <c r="Q399" s="14"/>
      <c r="R399" s="14"/>
      <c r="S399" s="14"/>
      <c r="T399" s="14"/>
      <c r="U399" s="14"/>
      <c r="V399" s="14"/>
      <c r="W399" s="14"/>
      <c r="X399" s="14"/>
      <c r="Y399" s="14"/>
      <c r="Z399" s="14"/>
      <c r="AA399" s="14"/>
      <c r="AB399" s="14"/>
      <c r="AC399" s="14">
        <v>10</v>
      </c>
      <c r="AD399" s="14"/>
      <c r="AE399" s="14"/>
      <c r="AF399" s="14"/>
      <c r="AG399" s="14"/>
      <c r="AH399" s="14"/>
      <c r="AI399" s="14"/>
      <c r="AJ399" s="14"/>
      <c r="AK399" s="14"/>
      <c r="AL399" s="14"/>
      <c r="AM399" s="14"/>
      <c r="AN399" s="14"/>
      <c r="AO399" s="14"/>
      <c r="AP399" s="14"/>
      <c r="AQ399" s="14"/>
      <c r="AR399" s="14"/>
      <c r="AS399" s="14"/>
      <c r="AT399" s="14"/>
      <c r="AU399" s="14"/>
      <c r="AV399" s="14"/>
      <c r="AW399" s="14"/>
      <c r="AX399" s="14"/>
      <c r="AY399" s="14"/>
      <c r="AZ399" s="14"/>
      <c r="BA399" s="14"/>
      <c r="BB399" s="9"/>
      <c r="BC399" s="7" t="s">
        <v>1758</v>
      </c>
      <c r="BD399" s="1"/>
      <c r="BE399" s="1"/>
    </row>
    <row r="400" spans="2:57" ht="295.5" customHeight="1" thickBot="1">
      <c r="B400" s="15"/>
      <c r="C400" s="7" t="s">
        <v>861</v>
      </c>
      <c r="D400" s="7" t="s">
        <v>80</v>
      </c>
      <c r="E400" s="7" t="s">
        <v>45</v>
      </c>
      <c r="F400" s="7">
        <v>2021</v>
      </c>
      <c r="G400" s="7" t="s">
        <v>61</v>
      </c>
      <c r="H400" s="7" t="s">
        <v>371</v>
      </c>
      <c r="I400" s="7" t="s">
        <v>70</v>
      </c>
      <c r="J400" s="7" t="s">
        <v>71</v>
      </c>
      <c r="K400" s="7" t="s">
        <v>2019</v>
      </c>
      <c r="L400" s="7" t="s">
        <v>2008</v>
      </c>
      <c r="M400" s="11">
        <v>10</v>
      </c>
      <c r="N400" s="8">
        <v>55</v>
      </c>
      <c r="O400" s="8">
        <f t="shared" si="6"/>
        <v>550</v>
      </c>
      <c r="P400" s="14"/>
      <c r="Q400" s="14"/>
      <c r="R400" s="14"/>
      <c r="S400" s="14"/>
      <c r="T400" s="14"/>
      <c r="U400" s="14"/>
      <c r="V400" s="14"/>
      <c r="W400" s="14"/>
      <c r="X400" s="14"/>
      <c r="Y400" s="14"/>
      <c r="Z400" s="14"/>
      <c r="AA400" s="14">
        <v>2</v>
      </c>
      <c r="AB400" s="14"/>
      <c r="AC400" s="14">
        <v>8</v>
      </c>
      <c r="AD400" s="14"/>
      <c r="AE400" s="14"/>
      <c r="AF400" s="14"/>
      <c r="AG400" s="14"/>
      <c r="AH400" s="14"/>
      <c r="AI400" s="14"/>
      <c r="AJ400" s="14"/>
      <c r="AK400" s="14"/>
      <c r="AL400" s="14"/>
      <c r="AM400" s="14"/>
      <c r="AN400" s="14"/>
      <c r="AO400" s="14"/>
      <c r="AP400" s="14"/>
      <c r="AQ400" s="14"/>
      <c r="AR400" s="14"/>
      <c r="AS400" s="14"/>
      <c r="AT400" s="14"/>
      <c r="AU400" s="14"/>
      <c r="AV400" s="14"/>
      <c r="AW400" s="14"/>
      <c r="AX400" s="14"/>
      <c r="AY400" s="14"/>
      <c r="AZ400" s="14"/>
      <c r="BA400" s="14"/>
      <c r="BB400" s="9"/>
      <c r="BC400" s="7" t="s">
        <v>1729</v>
      </c>
      <c r="BD400" s="1"/>
      <c r="BE400" s="1"/>
    </row>
    <row r="401" spans="2:57" ht="27" customHeight="1" thickBot="1">
      <c r="B401" s="15" t="s">
        <v>1</v>
      </c>
      <c r="C401" s="7" t="s">
        <v>798</v>
      </c>
      <c r="D401" s="7" t="s">
        <v>1228</v>
      </c>
      <c r="E401" s="7" t="s">
        <v>45</v>
      </c>
      <c r="F401" s="7">
        <v>2020</v>
      </c>
      <c r="G401" s="7" t="s">
        <v>39</v>
      </c>
      <c r="H401" s="7" t="s">
        <v>443</v>
      </c>
      <c r="I401" s="7" t="s">
        <v>115</v>
      </c>
      <c r="J401" s="7" t="s">
        <v>116</v>
      </c>
      <c r="K401" s="7" t="s">
        <v>2020</v>
      </c>
      <c r="L401" s="7" t="s">
        <v>2011</v>
      </c>
      <c r="M401" s="11">
        <v>10</v>
      </c>
      <c r="N401" s="8">
        <v>39</v>
      </c>
      <c r="O401" s="8">
        <f t="shared" si="6"/>
        <v>390</v>
      </c>
      <c r="P401" s="14"/>
      <c r="Q401" s="14"/>
      <c r="R401" s="14"/>
      <c r="S401" s="14"/>
      <c r="T401" s="14"/>
      <c r="U401" s="14"/>
      <c r="V401" s="14"/>
      <c r="W401" s="14"/>
      <c r="X401" s="14"/>
      <c r="Y401" s="14"/>
      <c r="Z401" s="14"/>
      <c r="AA401" s="14"/>
      <c r="AB401" s="14"/>
      <c r="AC401" s="14">
        <v>10</v>
      </c>
      <c r="AD401" s="14"/>
      <c r="AE401" s="14"/>
      <c r="AF401" s="14"/>
      <c r="AG401" s="14"/>
      <c r="AH401" s="14"/>
      <c r="AI401" s="14"/>
      <c r="AJ401" s="14"/>
      <c r="AK401" s="14"/>
      <c r="AL401" s="14"/>
      <c r="AM401" s="14"/>
      <c r="AN401" s="14"/>
      <c r="AO401" s="14"/>
      <c r="AP401" s="14"/>
      <c r="AQ401" s="14"/>
      <c r="AR401" s="14"/>
      <c r="AS401" s="14"/>
      <c r="AT401" s="14"/>
      <c r="AU401" s="14"/>
      <c r="AV401" s="14"/>
      <c r="AW401" s="14"/>
      <c r="AX401" s="14"/>
      <c r="AY401" s="14"/>
      <c r="AZ401" s="14"/>
      <c r="BA401" s="14"/>
      <c r="BB401" s="9"/>
      <c r="BC401" s="7" t="s">
        <v>1728</v>
      </c>
      <c r="BD401" s="1"/>
      <c r="BE401" s="1"/>
    </row>
    <row r="402" spans="2:57" ht="295.5" customHeight="1" thickBot="1">
      <c r="B402" s="15"/>
      <c r="C402" s="7" t="s">
        <v>740</v>
      </c>
      <c r="D402" s="7" t="s">
        <v>2075</v>
      </c>
      <c r="E402" s="7" t="s">
        <v>45</v>
      </c>
      <c r="F402" s="7">
        <v>2020</v>
      </c>
      <c r="G402" s="7" t="s">
        <v>39</v>
      </c>
      <c r="H402" s="7" t="s">
        <v>741</v>
      </c>
      <c r="I402" s="7" t="s">
        <v>58</v>
      </c>
      <c r="J402" s="7" t="s">
        <v>59</v>
      </c>
      <c r="K402" s="7" t="s">
        <v>2016</v>
      </c>
      <c r="L402" s="7" t="s">
        <v>2009</v>
      </c>
      <c r="M402" s="11">
        <v>10</v>
      </c>
      <c r="N402" s="8">
        <v>29</v>
      </c>
      <c r="O402" s="8">
        <f t="shared" si="6"/>
        <v>290</v>
      </c>
      <c r="P402" s="14"/>
      <c r="Q402" s="14"/>
      <c r="R402" s="14"/>
      <c r="S402" s="14"/>
      <c r="T402" s="14"/>
      <c r="U402" s="14"/>
      <c r="V402" s="14"/>
      <c r="W402" s="14"/>
      <c r="X402" s="14"/>
      <c r="Y402" s="14"/>
      <c r="Z402" s="14"/>
      <c r="AA402" s="14"/>
      <c r="AB402" s="14"/>
      <c r="AC402" s="14">
        <v>10</v>
      </c>
      <c r="AD402" s="14"/>
      <c r="AE402" s="14"/>
      <c r="AF402" s="14"/>
      <c r="AG402" s="14"/>
      <c r="AH402" s="14"/>
      <c r="AI402" s="14"/>
      <c r="AJ402" s="14"/>
      <c r="AK402" s="14"/>
      <c r="AL402" s="14"/>
      <c r="AM402" s="14"/>
      <c r="AN402" s="14"/>
      <c r="AO402" s="14"/>
      <c r="AP402" s="14"/>
      <c r="AQ402" s="14"/>
      <c r="AR402" s="14"/>
      <c r="AS402" s="14"/>
      <c r="AT402" s="14"/>
      <c r="AU402" s="14"/>
      <c r="AV402" s="14"/>
      <c r="AW402" s="14"/>
      <c r="AX402" s="14"/>
      <c r="AY402" s="14"/>
      <c r="AZ402" s="14"/>
      <c r="BA402" s="14"/>
      <c r="BB402" s="9"/>
      <c r="BC402" s="7" t="s">
        <v>1738</v>
      </c>
      <c r="BD402" s="1"/>
      <c r="BE402" s="1"/>
    </row>
    <row r="403" spans="2:57" ht="27" customHeight="1" thickBot="1">
      <c r="B403" s="15" t="s">
        <v>1</v>
      </c>
      <c r="C403" s="7" t="s">
        <v>772</v>
      </c>
      <c r="D403" s="7" t="s">
        <v>1228</v>
      </c>
      <c r="E403" s="7" t="s">
        <v>38</v>
      </c>
      <c r="F403" s="7">
        <v>2021</v>
      </c>
      <c r="G403" s="7" t="s">
        <v>39</v>
      </c>
      <c r="H403" s="7" t="s">
        <v>773</v>
      </c>
      <c r="I403" s="7" t="s">
        <v>323</v>
      </c>
      <c r="J403" s="7" t="s">
        <v>324</v>
      </c>
      <c r="K403" s="7" t="s">
        <v>2055</v>
      </c>
      <c r="L403" s="7" t="s">
        <v>2009</v>
      </c>
      <c r="M403" s="11">
        <v>10</v>
      </c>
      <c r="N403" s="8">
        <v>69</v>
      </c>
      <c r="O403" s="8">
        <f t="shared" si="6"/>
        <v>690</v>
      </c>
      <c r="P403" s="14"/>
      <c r="Q403" s="14"/>
      <c r="R403" s="14">
        <v>10</v>
      </c>
      <c r="S403" s="14"/>
      <c r="T403" s="14"/>
      <c r="U403" s="14"/>
      <c r="V403" s="14"/>
      <c r="W403" s="14"/>
      <c r="X403" s="14"/>
      <c r="Y403" s="14"/>
      <c r="Z403" s="14"/>
      <c r="AA403" s="14"/>
      <c r="AB403" s="14"/>
      <c r="AC403" s="14"/>
      <c r="AD403" s="14"/>
      <c r="AE403" s="14"/>
      <c r="AF403" s="14"/>
      <c r="AG403" s="14"/>
      <c r="AH403" s="14"/>
      <c r="AI403" s="14"/>
      <c r="AJ403" s="14"/>
      <c r="AK403" s="14"/>
      <c r="AL403" s="14"/>
      <c r="AM403" s="14"/>
      <c r="AN403" s="14"/>
      <c r="AO403" s="14"/>
      <c r="AP403" s="14"/>
      <c r="AQ403" s="14"/>
      <c r="AR403" s="14"/>
      <c r="AS403" s="14"/>
      <c r="AT403" s="14"/>
      <c r="AU403" s="14"/>
      <c r="AV403" s="14"/>
      <c r="AW403" s="14"/>
      <c r="AX403" s="14"/>
      <c r="AY403" s="14"/>
      <c r="AZ403" s="14"/>
      <c r="BA403" s="14"/>
      <c r="BB403" s="9"/>
      <c r="BC403" s="7" t="s">
        <v>1661</v>
      </c>
      <c r="BD403" s="1"/>
      <c r="BE403" s="1"/>
    </row>
    <row r="404" spans="2:57" ht="27" customHeight="1" thickBot="1">
      <c r="B404" s="15" t="s">
        <v>1</v>
      </c>
      <c r="C404" s="7" t="s">
        <v>535</v>
      </c>
      <c r="D404" s="7" t="s">
        <v>536</v>
      </c>
      <c r="E404" s="7" t="s">
        <v>38</v>
      </c>
      <c r="F404" s="7">
        <v>2021</v>
      </c>
      <c r="G404" s="7" t="s">
        <v>39</v>
      </c>
      <c r="H404" s="7" t="s">
        <v>537</v>
      </c>
      <c r="I404" s="7" t="s">
        <v>175</v>
      </c>
      <c r="J404" s="7" t="s">
        <v>176</v>
      </c>
      <c r="K404" s="7" t="s">
        <v>2054</v>
      </c>
      <c r="L404" s="7" t="s">
        <v>2009</v>
      </c>
      <c r="M404" s="11">
        <v>10</v>
      </c>
      <c r="N404" s="8">
        <v>69</v>
      </c>
      <c r="O404" s="8">
        <f t="shared" si="6"/>
        <v>690</v>
      </c>
      <c r="P404" s="14"/>
      <c r="Q404" s="14"/>
      <c r="R404" s="14">
        <v>10</v>
      </c>
      <c r="S404" s="14"/>
      <c r="T404" s="14"/>
      <c r="U404" s="14"/>
      <c r="V404" s="14"/>
      <c r="W404" s="14"/>
      <c r="X404" s="14"/>
      <c r="Y404" s="14"/>
      <c r="Z404" s="14"/>
      <c r="AA404" s="14"/>
      <c r="AB404" s="14"/>
      <c r="AC404" s="14"/>
      <c r="AD404" s="14"/>
      <c r="AE404" s="14"/>
      <c r="AF404" s="14"/>
      <c r="AG404" s="14"/>
      <c r="AH404" s="14"/>
      <c r="AI404" s="14"/>
      <c r="AJ404" s="14"/>
      <c r="AK404" s="14"/>
      <c r="AL404" s="14"/>
      <c r="AM404" s="14"/>
      <c r="AN404" s="14"/>
      <c r="AO404" s="14"/>
      <c r="AP404" s="14"/>
      <c r="AQ404" s="14"/>
      <c r="AR404" s="14"/>
      <c r="AS404" s="14"/>
      <c r="AT404" s="14"/>
      <c r="AU404" s="14"/>
      <c r="AV404" s="14"/>
      <c r="AW404" s="14"/>
      <c r="AX404" s="14"/>
      <c r="AY404" s="14"/>
      <c r="AZ404" s="14"/>
      <c r="BA404" s="14"/>
      <c r="BB404" s="9"/>
      <c r="BC404" s="7" t="s">
        <v>1707</v>
      </c>
      <c r="BD404" s="1"/>
      <c r="BE404" s="1"/>
    </row>
    <row r="405" spans="2:57" ht="27" customHeight="1" thickBot="1">
      <c r="B405" s="15" t="s">
        <v>1</v>
      </c>
      <c r="C405" s="7" t="s">
        <v>838</v>
      </c>
      <c r="D405" s="7" t="s">
        <v>279</v>
      </c>
      <c r="E405" s="7" t="s">
        <v>38</v>
      </c>
      <c r="F405" s="7">
        <v>2021</v>
      </c>
      <c r="G405" s="7" t="s">
        <v>39</v>
      </c>
      <c r="H405" s="7" t="s">
        <v>839</v>
      </c>
      <c r="I405" s="7" t="s">
        <v>403</v>
      </c>
      <c r="J405" s="7" t="s">
        <v>404</v>
      </c>
      <c r="K405" s="7" t="s">
        <v>2032</v>
      </c>
      <c r="L405" s="7" t="s">
        <v>2011</v>
      </c>
      <c r="M405" s="11">
        <v>10</v>
      </c>
      <c r="N405" s="8">
        <v>65</v>
      </c>
      <c r="O405" s="8">
        <f t="shared" si="6"/>
        <v>650</v>
      </c>
      <c r="P405" s="14"/>
      <c r="Q405" s="14"/>
      <c r="R405" s="14">
        <v>10</v>
      </c>
      <c r="S405" s="14"/>
      <c r="T405" s="14"/>
      <c r="U405" s="14"/>
      <c r="V405" s="14"/>
      <c r="W405" s="14"/>
      <c r="X405" s="14"/>
      <c r="Y405" s="14"/>
      <c r="Z405" s="14"/>
      <c r="AA405" s="14"/>
      <c r="AB405" s="14"/>
      <c r="AC405" s="14"/>
      <c r="AD405" s="14"/>
      <c r="AE405" s="14"/>
      <c r="AF405" s="14"/>
      <c r="AG405" s="14"/>
      <c r="AH405" s="14"/>
      <c r="AI405" s="14"/>
      <c r="AJ405" s="14"/>
      <c r="AK405" s="14"/>
      <c r="AL405" s="14"/>
      <c r="AM405" s="14"/>
      <c r="AN405" s="14"/>
      <c r="AO405" s="14"/>
      <c r="AP405" s="14"/>
      <c r="AQ405" s="14"/>
      <c r="AR405" s="14"/>
      <c r="AS405" s="14"/>
      <c r="AT405" s="14"/>
      <c r="AU405" s="14"/>
      <c r="AV405" s="14"/>
      <c r="AW405" s="14"/>
      <c r="AX405" s="14"/>
      <c r="AY405" s="14"/>
      <c r="AZ405" s="14"/>
      <c r="BA405" s="14"/>
      <c r="BB405" s="9"/>
      <c r="BC405" s="7" t="s">
        <v>1708</v>
      </c>
      <c r="BD405" s="1"/>
      <c r="BE405" s="1"/>
    </row>
    <row r="406" spans="2:57" ht="295.5" customHeight="1" thickBot="1">
      <c r="B406" s="15"/>
      <c r="C406" s="7" t="s">
        <v>594</v>
      </c>
      <c r="D406" s="7" t="s">
        <v>80</v>
      </c>
      <c r="E406" s="7" t="s">
        <v>38</v>
      </c>
      <c r="F406" s="7">
        <v>2020</v>
      </c>
      <c r="G406" s="7" t="s">
        <v>61</v>
      </c>
      <c r="H406" s="7" t="s">
        <v>193</v>
      </c>
      <c r="I406" s="7" t="s">
        <v>58</v>
      </c>
      <c r="J406" s="7" t="s">
        <v>59</v>
      </c>
      <c r="K406" s="7" t="s">
        <v>2019</v>
      </c>
      <c r="L406" s="7" t="s">
        <v>2014</v>
      </c>
      <c r="M406" s="11">
        <v>10</v>
      </c>
      <c r="N406" s="8">
        <v>49</v>
      </c>
      <c r="O406" s="8">
        <f t="shared" si="6"/>
        <v>490</v>
      </c>
      <c r="P406" s="14"/>
      <c r="Q406" s="14"/>
      <c r="R406" s="14"/>
      <c r="S406" s="14"/>
      <c r="T406" s="14"/>
      <c r="U406" s="14"/>
      <c r="V406" s="14"/>
      <c r="W406" s="14"/>
      <c r="X406" s="14"/>
      <c r="Y406" s="14"/>
      <c r="Z406" s="14"/>
      <c r="AA406" s="14"/>
      <c r="AB406" s="14"/>
      <c r="AC406" s="14"/>
      <c r="AD406" s="14"/>
      <c r="AE406" s="14"/>
      <c r="AF406" s="14"/>
      <c r="AG406" s="14"/>
      <c r="AH406" s="14"/>
      <c r="AI406" s="14"/>
      <c r="AJ406" s="14"/>
      <c r="AK406" s="14"/>
      <c r="AL406" s="14"/>
      <c r="AM406" s="14"/>
      <c r="AN406" s="14"/>
      <c r="AO406" s="14"/>
      <c r="AP406" s="14"/>
      <c r="AQ406" s="14"/>
      <c r="AR406" s="14"/>
      <c r="AS406" s="14"/>
      <c r="AT406" s="14">
        <v>1</v>
      </c>
      <c r="AU406" s="14"/>
      <c r="AV406" s="14"/>
      <c r="AW406" s="14"/>
      <c r="AX406" s="14"/>
      <c r="AY406" s="14">
        <v>1</v>
      </c>
      <c r="AZ406" s="14"/>
      <c r="BA406" s="14">
        <v>8</v>
      </c>
      <c r="BB406" s="9"/>
      <c r="BC406" s="7" t="s">
        <v>1692</v>
      </c>
      <c r="BD406" s="1"/>
      <c r="BE406" s="1"/>
    </row>
    <row r="407" spans="2:57" ht="27" customHeight="1" thickBot="1">
      <c r="B407" s="15" t="s">
        <v>1</v>
      </c>
      <c r="C407" s="7" t="s">
        <v>842</v>
      </c>
      <c r="D407" s="7" t="s">
        <v>80</v>
      </c>
      <c r="E407" s="7" t="s">
        <v>38</v>
      </c>
      <c r="F407" s="7">
        <v>2020</v>
      </c>
      <c r="G407" s="7" t="s">
        <v>61</v>
      </c>
      <c r="H407" s="7" t="s">
        <v>193</v>
      </c>
      <c r="I407" s="7" t="s">
        <v>242</v>
      </c>
      <c r="J407" s="7" t="s">
        <v>167</v>
      </c>
      <c r="K407" s="7" t="s">
        <v>2046</v>
      </c>
      <c r="L407" s="7" t="s">
        <v>2014</v>
      </c>
      <c r="M407" s="11">
        <v>10</v>
      </c>
      <c r="N407" s="8">
        <v>49</v>
      </c>
      <c r="O407" s="8">
        <f t="shared" si="6"/>
        <v>490</v>
      </c>
      <c r="P407" s="14"/>
      <c r="Q407" s="14"/>
      <c r="R407" s="14"/>
      <c r="S407" s="14"/>
      <c r="T407" s="14"/>
      <c r="U407" s="14"/>
      <c r="V407" s="14"/>
      <c r="W407" s="14"/>
      <c r="X407" s="14"/>
      <c r="Y407" s="14"/>
      <c r="Z407" s="14"/>
      <c r="AA407" s="14"/>
      <c r="AB407" s="14"/>
      <c r="AC407" s="14"/>
      <c r="AD407" s="14"/>
      <c r="AE407" s="14"/>
      <c r="AF407" s="14"/>
      <c r="AG407" s="14"/>
      <c r="AH407" s="14"/>
      <c r="AI407" s="14"/>
      <c r="AJ407" s="14"/>
      <c r="AK407" s="14"/>
      <c r="AL407" s="14"/>
      <c r="AM407" s="14"/>
      <c r="AN407" s="14"/>
      <c r="AO407" s="14"/>
      <c r="AP407" s="14"/>
      <c r="AQ407" s="14"/>
      <c r="AR407" s="14"/>
      <c r="AS407" s="14"/>
      <c r="AT407" s="14"/>
      <c r="AU407" s="14"/>
      <c r="AV407" s="14">
        <v>10</v>
      </c>
      <c r="AW407" s="14"/>
      <c r="AX407" s="14"/>
      <c r="AY407" s="14"/>
      <c r="AZ407" s="14"/>
      <c r="BA407" s="14"/>
      <c r="BB407" s="9"/>
      <c r="BC407" s="7" t="s">
        <v>1710</v>
      </c>
      <c r="BD407" s="1"/>
      <c r="BE407" s="1"/>
    </row>
    <row r="408" spans="2:57" ht="295.5" customHeight="1" thickBot="1">
      <c r="B408" s="15" t="s">
        <v>35</v>
      </c>
      <c r="C408" s="7" t="s">
        <v>372</v>
      </c>
      <c r="D408" s="7" t="s">
        <v>80</v>
      </c>
      <c r="E408" s="7" t="s">
        <v>38</v>
      </c>
      <c r="F408" s="7">
        <v>2020</v>
      </c>
      <c r="G408" s="7" t="s">
        <v>61</v>
      </c>
      <c r="H408" s="7" t="s">
        <v>344</v>
      </c>
      <c r="I408" s="7" t="s">
        <v>47</v>
      </c>
      <c r="J408" s="7" t="s">
        <v>48</v>
      </c>
      <c r="K408" s="7" t="s">
        <v>2027</v>
      </c>
      <c r="L408" s="7" t="s">
        <v>2014</v>
      </c>
      <c r="M408" s="11">
        <v>10</v>
      </c>
      <c r="N408" s="8">
        <v>33</v>
      </c>
      <c r="O408" s="8">
        <f t="shared" si="6"/>
        <v>330</v>
      </c>
      <c r="P408" s="14"/>
      <c r="Q408" s="14"/>
      <c r="R408" s="14"/>
      <c r="S408" s="14"/>
      <c r="T408" s="14"/>
      <c r="U408" s="14"/>
      <c r="V408" s="14"/>
      <c r="W408" s="14"/>
      <c r="X408" s="14"/>
      <c r="Y408" s="14"/>
      <c r="Z408" s="14"/>
      <c r="AA408" s="14"/>
      <c r="AB408" s="14"/>
      <c r="AC408" s="14"/>
      <c r="AD408" s="14"/>
      <c r="AE408" s="14"/>
      <c r="AF408" s="14"/>
      <c r="AG408" s="14"/>
      <c r="AH408" s="14"/>
      <c r="AI408" s="14"/>
      <c r="AJ408" s="14"/>
      <c r="AK408" s="14"/>
      <c r="AL408" s="14"/>
      <c r="AM408" s="14"/>
      <c r="AN408" s="14"/>
      <c r="AO408" s="14"/>
      <c r="AP408" s="14"/>
      <c r="AQ408" s="14"/>
      <c r="AR408" s="14"/>
      <c r="AS408" s="14"/>
      <c r="AT408" s="14"/>
      <c r="AU408" s="14"/>
      <c r="AV408" s="14"/>
      <c r="AW408" s="14"/>
      <c r="AX408" s="14">
        <v>2</v>
      </c>
      <c r="AY408" s="14">
        <v>7</v>
      </c>
      <c r="AZ408" s="14">
        <v>1</v>
      </c>
      <c r="BA408" s="14"/>
      <c r="BB408" s="9"/>
      <c r="BC408" s="7" t="s">
        <v>1722</v>
      </c>
      <c r="BD408" s="1"/>
      <c r="BE408" s="1"/>
    </row>
    <row r="409" spans="2:57" ht="27" customHeight="1" thickBot="1">
      <c r="B409" s="15" t="s">
        <v>1</v>
      </c>
      <c r="C409" s="7" t="s">
        <v>778</v>
      </c>
      <c r="D409" s="7" t="s">
        <v>80</v>
      </c>
      <c r="E409" s="7" t="s">
        <v>38</v>
      </c>
      <c r="F409" s="7">
        <v>2021</v>
      </c>
      <c r="G409" s="7" t="s">
        <v>61</v>
      </c>
      <c r="H409" s="7" t="s">
        <v>360</v>
      </c>
      <c r="I409" s="7" t="s">
        <v>179</v>
      </c>
      <c r="J409" s="7" t="s">
        <v>180</v>
      </c>
      <c r="K409" s="7" t="s">
        <v>2038</v>
      </c>
      <c r="L409" s="7" t="s">
        <v>2008</v>
      </c>
      <c r="M409" s="11">
        <v>10</v>
      </c>
      <c r="N409" s="8">
        <v>35</v>
      </c>
      <c r="O409" s="8">
        <f t="shared" si="6"/>
        <v>350</v>
      </c>
      <c r="P409" s="14"/>
      <c r="Q409" s="14"/>
      <c r="R409" s="14"/>
      <c r="S409" s="14"/>
      <c r="T409" s="14"/>
      <c r="U409" s="14"/>
      <c r="V409" s="14"/>
      <c r="W409" s="14"/>
      <c r="X409" s="14"/>
      <c r="Y409" s="14"/>
      <c r="Z409" s="14"/>
      <c r="AA409" s="14"/>
      <c r="AB409" s="14"/>
      <c r="AC409" s="14"/>
      <c r="AD409" s="14"/>
      <c r="AE409" s="14"/>
      <c r="AF409" s="14"/>
      <c r="AG409" s="14"/>
      <c r="AH409" s="14"/>
      <c r="AI409" s="14"/>
      <c r="AJ409" s="14"/>
      <c r="AK409" s="14"/>
      <c r="AL409" s="14"/>
      <c r="AM409" s="14"/>
      <c r="AN409" s="14"/>
      <c r="AO409" s="14"/>
      <c r="AP409" s="14"/>
      <c r="AQ409" s="14"/>
      <c r="AR409" s="14"/>
      <c r="AS409" s="14"/>
      <c r="AT409" s="14"/>
      <c r="AU409" s="14"/>
      <c r="AV409" s="14">
        <v>10</v>
      </c>
      <c r="AW409" s="14"/>
      <c r="AX409" s="14"/>
      <c r="AY409" s="14"/>
      <c r="AZ409" s="14"/>
      <c r="BA409" s="14"/>
      <c r="BB409" s="9"/>
      <c r="BC409" s="7" t="s">
        <v>1711</v>
      </c>
      <c r="BD409" s="1"/>
      <c r="BE409" s="1"/>
    </row>
    <row r="410" spans="2:57" ht="295.5" customHeight="1" thickBot="1">
      <c r="B410" s="15"/>
      <c r="C410" s="7" t="s">
        <v>779</v>
      </c>
      <c r="D410" s="7" t="s">
        <v>80</v>
      </c>
      <c r="E410" s="7" t="s">
        <v>38</v>
      </c>
      <c r="F410" s="7">
        <v>2020</v>
      </c>
      <c r="G410" s="7" t="s">
        <v>61</v>
      </c>
      <c r="H410" s="7" t="s">
        <v>120</v>
      </c>
      <c r="I410" s="7" t="s">
        <v>115</v>
      </c>
      <c r="J410" s="7" t="s">
        <v>116</v>
      </c>
      <c r="K410" s="7" t="s">
        <v>2022</v>
      </c>
      <c r="L410" s="7" t="s">
        <v>2014</v>
      </c>
      <c r="M410" s="11">
        <v>10</v>
      </c>
      <c r="N410" s="8">
        <v>39</v>
      </c>
      <c r="O410" s="8">
        <f t="shared" si="6"/>
        <v>390</v>
      </c>
      <c r="P410" s="14"/>
      <c r="Q410" s="14"/>
      <c r="R410" s="14"/>
      <c r="S410" s="14"/>
      <c r="T410" s="14"/>
      <c r="U410" s="14"/>
      <c r="V410" s="14"/>
      <c r="W410" s="14"/>
      <c r="X410" s="14"/>
      <c r="Y410" s="14"/>
      <c r="Z410" s="14"/>
      <c r="AA410" s="14"/>
      <c r="AB410" s="14"/>
      <c r="AC410" s="14"/>
      <c r="AD410" s="14"/>
      <c r="AE410" s="14"/>
      <c r="AF410" s="14"/>
      <c r="AG410" s="14"/>
      <c r="AH410" s="14"/>
      <c r="AI410" s="14"/>
      <c r="AJ410" s="14"/>
      <c r="AK410" s="14"/>
      <c r="AL410" s="14"/>
      <c r="AM410" s="14"/>
      <c r="AN410" s="14"/>
      <c r="AO410" s="14"/>
      <c r="AP410" s="14"/>
      <c r="AQ410" s="14"/>
      <c r="AR410" s="14"/>
      <c r="AS410" s="14"/>
      <c r="AT410" s="14"/>
      <c r="AU410" s="14"/>
      <c r="AV410" s="14">
        <v>10</v>
      </c>
      <c r="AW410" s="14"/>
      <c r="AX410" s="14"/>
      <c r="AY410" s="14"/>
      <c r="AZ410" s="14"/>
      <c r="BA410" s="14"/>
      <c r="BB410" s="9"/>
      <c r="BC410" s="7" t="s">
        <v>1667</v>
      </c>
      <c r="BD410" s="1"/>
      <c r="BE410" s="1"/>
    </row>
    <row r="411" spans="2:57" ht="27" customHeight="1" thickBot="1">
      <c r="B411" s="15" t="s">
        <v>1</v>
      </c>
      <c r="C411" s="7" t="s">
        <v>843</v>
      </c>
      <c r="D411" s="7" t="s">
        <v>80</v>
      </c>
      <c r="E411" s="7" t="s">
        <v>38</v>
      </c>
      <c r="F411" s="7">
        <v>2020</v>
      </c>
      <c r="G411" s="7" t="s">
        <v>61</v>
      </c>
      <c r="H411" s="7" t="s">
        <v>844</v>
      </c>
      <c r="I411" s="7" t="s">
        <v>47</v>
      </c>
      <c r="J411" s="7" t="s">
        <v>48</v>
      </c>
      <c r="K411" s="7" t="s">
        <v>2027</v>
      </c>
      <c r="L411" s="7" t="s">
        <v>2014</v>
      </c>
      <c r="M411" s="11">
        <v>10</v>
      </c>
      <c r="N411" s="8">
        <v>49</v>
      </c>
      <c r="O411" s="8">
        <f t="shared" si="6"/>
        <v>490</v>
      </c>
      <c r="P411" s="14"/>
      <c r="Q411" s="14"/>
      <c r="R411" s="14"/>
      <c r="S411" s="14"/>
      <c r="T411" s="14"/>
      <c r="U411" s="14"/>
      <c r="V411" s="14"/>
      <c r="W411" s="14"/>
      <c r="X411" s="14"/>
      <c r="Y411" s="14"/>
      <c r="Z411" s="14"/>
      <c r="AA411" s="14"/>
      <c r="AB411" s="14"/>
      <c r="AC411" s="14"/>
      <c r="AD411" s="14"/>
      <c r="AE411" s="14"/>
      <c r="AF411" s="14"/>
      <c r="AG411" s="14"/>
      <c r="AH411" s="14"/>
      <c r="AI411" s="14"/>
      <c r="AJ411" s="14"/>
      <c r="AK411" s="14"/>
      <c r="AL411" s="14"/>
      <c r="AM411" s="14"/>
      <c r="AN411" s="14"/>
      <c r="AO411" s="14"/>
      <c r="AP411" s="14"/>
      <c r="AQ411" s="14"/>
      <c r="AR411" s="14"/>
      <c r="AS411" s="14"/>
      <c r="AT411" s="14"/>
      <c r="AU411" s="14"/>
      <c r="AV411" s="14">
        <v>5</v>
      </c>
      <c r="AW411" s="14"/>
      <c r="AX411" s="14">
        <v>1</v>
      </c>
      <c r="AY411" s="14">
        <v>1</v>
      </c>
      <c r="AZ411" s="14">
        <v>2</v>
      </c>
      <c r="BA411" s="14">
        <v>1</v>
      </c>
      <c r="BB411" s="9"/>
      <c r="BC411" s="7" t="s">
        <v>1712</v>
      </c>
      <c r="BD411" s="1"/>
      <c r="BE411" s="1"/>
    </row>
    <row r="412" spans="2:57" ht="27" customHeight="1" thickBot="1">
      <c r="B412" s="15" t="s">
        <v>1</v>
      </c>
      <c r="C412" s="7" t="s">
        <v>843</v>
      </c>
      <c r="D412" s="7" t="s">
        <v>80</v>
      </c>
      <c r="E412" s="7" t="s">
        <v>38</v>
      </c>
      <c r="F412" s="7">
        <v>2020</v>
      </c>
      <c r="G412" s="7" t="s">
        <v>61</v>
      </c>
      <c r="H412" s="7" t="s">
        <v>844</v>
      </c>
      <c r="I412" s="7" t="s">
        <v>323</v>
      </c>
      <c r="J412" s="7" t="s">
        <v>324</v>
      </c>
      <c r="K412" s="7" t="s">
        <v>2027</v>
      </c>
      <c r="L412" s="7" t="s">
        <v>2014</v>
      </c>
      <c r="M412" s="11">
        <v>10</v>
      </c>
      <c r="N412" s="8">
        <v>49</v>
      </c>
      <c r="O412" s="8">
        <f t="shared" si="6"/>
        <v>490</v>
      </c>
      <c r="P412" s="14"/>
      <c r="Q412" s="14"/>
      <c r="R412" s="14"/>
      <c r="S412" s="14"/>
      <c r="T412" s="14"/>
      <c r="U412" s="14"/>
      <c r="V412" s="14"/>
      <c r="W412" s="14"/>
      <c r="X412" s="14"/>
      <c r="Y412" s="14"/>
      <c r="Z412" s="14"/>
      <c r="AA412" s="14"/>
      <c r="AB412" s="14"/>
      <c r="AC412" s="14"/>
      <c r="AD412" s="14"/>
      <c r="AE412" s="14"/>
      <c r="AF412" s="14"/>
      <c r="AG412" s="14"/>
      <c r="AH412" s="14"/>
      <c r="AI412" s="14"/>
      <c r="AJ412" s="14"/>
      <c r="AK412" s="14"/>
      <c r="AL412" s="14"/>
      <c r="AM412" s="14"/>
      <c r="AN412" s="14"/>
      <c r="AO412" s="14"/>
      <c r="AP412" s="14"/>
      <c r="AQ412" s="14"/>
      <c r="AR412" s="14"/>
      <c r="AS412" s="14"/>
      <c r="AT412" s="14"/>
      <c r="AU412" s="14"/>
      <c r="AV412" s="14"/>
      <c r="AW412" s="14"/>
      <c r="AX412" s="14">
        <v>5</v>
      </c>
      <c r="AY412" s="14"/>
      <c r="AZ412" s="14">
        <v>2</v>
      </c>
      <c r="BA412" s="14">
        <v>3</v>
      </c>
      <c r="BB412" s="9"/>
      <c r="BC412" s="7" t="s">
        <v>1851</v>
      </c>
      <c r="BD412" s="1"/>
      <c r="BE412" s="1"/>
    </row>
    <row r="413" spans="2:57" ht="27" customHeight="1" thickBot="1">
      <c r="B413" s="15" t="s">
        <v>1</v>
      </c>
      <c r="C413" s="7" t="s">
        <v>845</v>
      </c>
      <c r="D413" s="7" t="s">
        <v>80</v>
      </c>
      <c r="E413" s="7" t="s">
        <v>38</v>
      </c>
      <c r="F413" s="7">
        <v>2021</v>
      </c>
      <c r="G413" s="7" t="s">
        <v>61</v>
      </c>
      <c r="H413" s="7" t="s">
        <v>816</v>
      </c>
      <c r="I413" s="7" t="s">
        <v>403</v>
      </c>
      <c r="J413" s="7" t="s">
        <v>404</v>
      </c>
      <c r="K413" s="7" t="s">
        <v>2038</v>
      </c>
      <c r="L413" s="7" t="s">
        <v>2008</v>
      </c>
      <c r="M413" s="11">
        <v>10</v>
      </c>
      <c r="N413" s="8">
        <v>35</v>
      </c>
      <c r="O413" s="8">
        <f t="shared" si="6"/>
        <v>350</v>
      </c>
      <c r="P413" s="14"/>
      <c r="Q413" s="14"/>
      <c r="R413" s="14"/>
      <c r="S413" s="14"/>
      <c r="T413" s="14"/>
      <c r="U413" s="14"/>
      <c r="V413" s="14"/>
      <c r="W413" s="14"/>
      <c r="X413" s="14"/>
      <c r="Y413" s="14"/>
      <c r="Z413" s="14"/>
      <c r="AA413" s="14"/>
      <c r="AB413" s="14"/>
      <c r="AC413" s="14"/>
      <c r="AD413" s="14"/>
      <c r="AE413" s="14"/>
      <c r="AF413" s="14"/>
      <c r="AG413" s="14"/>
      <c r="AH413" s="14"/>
      <c r="AI413" s="14"/>
      <c r="AJ413" s="14"/>
      <c r="AK413" s="14"/>
      <c r="AL413" s="14"/>
      <c r="AM413" s="14"/>
      <c r="AN413" s="14"/>
      <c r="AO413" s="14"/>
      <c r="AP413" s="14"/>
      <c r="AQ413" s="14"/>
      <c r="AR413" s="14"/>
      <c r="AS413" s="14"/>
      <c r="AT413" s="14"/>
      <c r="AU413" s="14"/>
      <c r="AV413" s="14">
        <v>10</v>
      </c>
      <c r="AW413" s="14"/>
      <c r="AX413" s="14"/>
      <c r="AY413" s="14"/>
      <c r="AZ413" s="14"/>
      <c r="BA413" s="14"/>
      <c r="BB413" s="9"/>
      <c r="BC413" s="7" t="s">
        <v>1714</v>
      </c>
      <c r="BD413" s="1"/>
      <c r="BE413" s="1"/>
    </row>
    <row r="414" spans="2:57" ht="27" customHeight="1" thickBot="1">
      <c r="B414" s="15" t="s">
        <v>1</v>
      </c>
      <c r="C414" s="7" t="s">
        <v>845</v>
      </c>
      <c r="D414" s="7" t="s">
        <v>80</v>
      </c>
      <c r="E414" s="7" t="s">
        <v>38</v>
      </c>
      <c r="F414" s="7">
        <v>2021</v>
      </c>
      <c r="G414" s="7" t="s">
        <v>61</v>
      </c>
      <c r="H414" s="7" t="s">
        <v>816</v>
      </c>
      <c r="I414" s="7" t="s">
        <v>179</v>
      </c>
      <c r="J414" s="7" t="s">
        <v>180</v>
      </c>
      <c r="K414" s="7" t="s">
        <v>2038</v>
      </c>
      <c r="L414" s="7" t="s">
        <v>2008</v>
      </c>
      <c r="M414" s="11">
        <v>10</v>
      </c>
      <c r="N414" s="8">
        <v>35</v>
      </c>
      <c r="O414" s="8">
        <f t="shared" si="6"/>
        <v>350</v>
      </c>
      <c r="P414" s="14"/>
      <c r="Q414" s="14"/>
      <c r="R414" s="14"/>
      <c r="S414" s="14"/>
      <c r="T414" s="14"/>
      <c r="U414" s="14"/>
      <c r="V414" s="14"/>
      <c r="W414" s="14"/>
      <c r="X414" s="14"/>
      <c r="Y414" s="14"/>
      <c r="Z414" s="14"/>
      <c r="AA414" s="14"/>
      <c r="AB414" s="14"/>
      <c r="AC414" s="14"/>
      <c r="AD414" s="14"/>
      <c r="AE414" s="14"/>
      <c r="AF414" s="14"/>
      <c r="AG414" s="14"/>
      <c r="AH414" s="14"/>
      <c r="AI414" s="14"/>
      <c r="AJ414" s="14"/>
      <c r="AK414" s="14"/>
      <c r="AL414" s="14"/>
      <c r="AM414" s="14"/>
      <c r="AN414" s="14"/>
      <c r="AO414" s="14"/>
      <c r="AP414" s="14"/>
      <c r="AQ414" s="14"/>
      <c r="AR414" s="14"/>
      <c r="AS414" s="14"/>
      <c r="AT414" s="14"/>
      <c r="AU414" s="14"/>
      <c r="AV414" s="14">
        <v>10</v>
      </c>
      <c r="AW414" s="14"/>
      <c r="AX414" s="14"/>
      <c r="AY414" s="14"/>
      <c r="AZ414" s="14"/>
      <c r="BA414" s="14"/>
      <c r="BB414" s="9"/>
      <c r="BC414" s="7" t="s">
        <v>1715</v>
      </c>
      <c r="BD414" s="1"/>
      <c r="BE414" s="1"/>
    </row>
    <row r="415" spans="2:57" ht="27" customHeight="1" thickBot="1">
      <c r="B415" s="15" t="s">
        <v>1</v>
      </c>
      <c r="C415" s="7" t="s">
        <v>784</v>
      </c>
      <c r="D415" s="7" t="s">
        <v>80</v>
      </c>
      <c r="E415" s="7" t="s">
        <v>38</v>
      </c>
      <c r="F415" s="7">
        <v>2021</v>
      </c>
      <c r="G415" s="7" t="s">
        <v>61</v>
      </c>
      <c r="H415" s="7" t="s">
        <v>785</v>
      </c>
      <c r="I415" s="7" t="s">
        <v>115</v>
      </c>
      <c r="J415" s="7" t="s">
        <v>116</v>
      </c>
      <c r="K415" s="7" t="s">
        <v>2019</v>
      </c>
      <c r="L415" s="7" t="s">
        <v>2008</v>
      </c>
      <c r="M415" s="11">
        <v>10</v>
      </c>
      <c r="N415" s="8">
        <v>89</v>
      </c>
      <c r="O415" s="8">
        <f t="shared" si="6"/>
        <v>890</v>
      </c>
      <c r="P415" s="14"/>
      <c r="Q415" s="14"/>
      <c r="R415" s="14"/>
      <c r="S415" s="14"/>
      <c r="T415" s="14"/>
      <c r="U415" s="14"/>
      <c r="V415" s="14"/>
      <c r="W415" s="14"/>
      <c r="X415" s="14"/>
      <c r="Y415" s="14"/>
      <c r="Z415" s="14"/>
      <c r="AA415" s="14"/>
      <c r="AB415" s="14"/>
      <c r="AC415" s="14"/>
      <c r="AD415" s="14"/>
      <c r="AE415" s="14"/>
      <c r="AF415" s="14"/>
      <c r="AG415" s="14"/>
      <c r="AH415" s="14"/>
      <c r="AI415" s="14"/>
      <c r="AJ415" s="14"/>
      <c r="AK415" s="14"/>
      <c r="AL415" s="14"/>
      <c r="AM415" s="14"/>
      <c r="AN415" s="14"/>
      <c r="AO415" s="14"/>
      <c r="AP415" s="14"/>
      <c r="AQ415" s="14"/>
      <c r="AR415" s="14"/>
      <c r="AS415" s="14"/>
      <c r="AT415" s="14"/>
      <c r="AU415" s="14"/>
      <c r="AV415" s="14">
        <v>10</v>
      </c>
      <c r="AW415" s="14"/>
      <c r="AX415" s="14"/>
      <c r="AY415" s="14"/>
      <c r="AZ415" s="14"/>
      <c r="BA415" s="14"/>
      <c r="BB415" s="9"/>
      <c r="BC415" s="7" t="s">
        <v>1671</v>
      </c>
      <c r="BD415" s="1"/>
      <c r="BE415" s="1"/>
    </row>
    <row r="416" spans="2:57" ht="27" customHeight="1" thickBot="1">
      <c r="B416" s="15" t="s">
        <v>1</v>
      </c>
      <c r="C416" s="7" t="s">
        <v>846</v>
      </c>
      <c r="D416" s="7" t="s">
        <v>80</v>
      </c>
      <c r="E416" s="7" t="s">
        <v>38</v>
      </c>
      <c r="F416" s="7">
        <v>2021</v>
      </c>
      <c r="G416" s="7" t="s">
        <v>61</v>
      </c>
      <c r="H416" s="7" t="s">
        <v>847</v>
      </c>
      <c r="I416" s="7" t="s">
        <v>70</v>
      </c>
      <c r="J416" s="7" t="s">
        <v>71</v>
      </c>
      <c r="K416" s="7" t="s">
        <v>2062</v>
      </c>
      <c r="L416" s="7" t="s">
        <v>2008</v>
      </c>
      <c r="M416" s="11">
        <v>10</v>
      </c>
      <c r="N416" s="8">
        <v>59</v>
      </c>
      <c r="O416" s="8">
        <f t="shared" si="6"/>
        <v>590</v>
      </c>
      <c r="P416" s="14"/>
      <c r="Q416" s="14"/>
      <c r="R416" s="14"/>
      <c r="S416" s="14"/>
      <c r="T416" s="14"/>
      <c r="U416" s="14"/>
      <c r="V416" s="14"/>
      <c r="W416" s="14"/>
      <c r="X416" s="14"/>
      <c r="Y416" s="14"/>
      <c r="Z416" s="14"/>
      <c r="AA416" s="14"/>
      <c r="AB416" s="14"/>
      <c r="AC416" s="14"/>
      <c r="AD416" s="14"/>
      <c r="AE416" s="14"/>
      <c r="AF416" s="14"/>
      <c r="AG416" s="14"/>
      <c r="AH416" s="14"/>
      <c r="AI416" s="14"/>
      <c r="AJ416" s="14"/>
      <c r="AK416" s="14"/>
      <c r="AL416" s="14"/>
      <c r="AM416" s="14"/>
      <c r="AN416" s="14"/>
      <c r="AO416" s="14"/>
      <c r="AP416" s="14"/>
      <c r="AQ416" s="14"/>
      <c r="AR416" s="14"/>
      <c r="AS416" s="14"/>
      <c r="AT416" s="14"/>
      <c r="AU416" s="14"/>
      <c r="AV416" s="14">
        <v>10</v>
      </c>
      <c r="AW416" s="14"/>
      <c r="AX416" s="14"/>
      <c r="AY416" s="14"/>
      <c r="AZ416" s="14"/>
      <c r="BA416" s="14"/>
      <c r="BB416" s="9"/>
      <c r="BC416" s="7" t="s">
        <v>1716</v>
      </c>
      <c r="BD416" s="1"/>
      <c r="BE416" s="1"/>
    </row>
    <row r="417" spans="2:57" ht="27" customHeight="1" thickBot="1">
      <c r="B417" s="15" t="s">
        <v>1</v>
      </c>
      <c r="C417" s="7" t="s">
        <v>788</v>
      </c>
      <c r="D417" s="7" t="s">
        <v>398</v>
      </c>
      <c r="E417" s="7" t="s">
        <v>38</v>
      </c>
      <c r="F417" s="7">
        <v>2021</v>
      </c>
      <c r="G417" s="7" t="s">
        <v>61</v>
      </c>
      <c r="H417" s="7" t="s">
        <v>789</v>
      </c>
      <c r="I417" s="7" t="s">
        <v>175</v>
      </c>
      <c r="J417" s="7" t="s">
        <v>176</v>
      </c>
      <c r="K417" s="7" t="s">
        <v>2063</v>
      </c>
      <c r="L417" s="7" t="s">
        <v>2008</v>
      </c>
      <c r="M417" s="11">
        <v>10</v>
      </c>
      <c r="N417" s="8">
        <v>69</v>
      </c>
      <c r="O417" s="8">
        <f t="shared" si="6"/>
        <v>690</v>
      </c>
      <c r="P417" s="14"/>
      <c r="Q417" s="14"/>
      <c r="R417" s="14">
        <v>10</v>
      </c>
      <c r="S417" s="14"/>
      <c r="T417" s="14"/>
      <c r="U417" s="14"/>
      <c r="V417" s="14"/>
      <c r="W417" s="14"/>
      <c r="X417" s="14"/>
      <c r="Y417" s="14"/>
      <c r="Z417" s="14"/>
      <c r="AA417" s="14"/>
      <c r="AB417" s="14"/>
      <c r="AC417" s="14"/>
      <c r="AD417" s="14"/>
      <c r="AE417" s="14"/>
      <c r="AF417" s="14"/>
      <c r="AG417" s="14"/>
      <c r="AH417" s="14"/>
      <c r="AI417" s="14"/>
      <c r="AJ417" s="14"/>
      <c r="AK417" s="14"/>
      <c r="AL417" s="14"/>
      <c r="AM417" s="14"/>
      <c r="AN417" s="14"/>
      <c r="AO417" s="14"/>
      <c r="AP417" s="14"/>
      <c r="AQ417" s="14"/>
      <c r="AR417" s="14"/>
      <c r="AS417" s="14"/>
      <c r="AT417" s="14"/>
      <c r="AU417" s="14"/>
      <c r="AV417" s="14"/>
      <c r="AW417" s="14"/>
      <c r="AX417" s="14"/>
      <c r="AY417" s="14"/>
      <c r="AZ417" s="14"/>
      <c r="BA417" s="14"/>
      <c r="BB417" s="9"/>
      <c r="BC417" s="7" t="s">
        <v>1673</v>
      </c>
      <c r="BD417" s="1"/>
      <c r="BE417" s="1"/>
    </row>
    <row r="418" spans="2:57" ht="27" customHeight="1" thickBot="1">
      <c r="B418" s="15" t="s">
        <v>1</v>
      </c>
      <c r="C418" s="7" t="s">
        <v>678</v>
      </c>
      <c r="D418" s="7" t="s">
        <v>1228</v>
      </c>
      <c r="E418" s="7" t="s">
        <v>38</v>
      </c>
      <c r="F418" s="7">
        <v>2020</v>
      </c>
      <c r="G418" s="7" t="s">
        <v>39</v>
      </c>
      <c r="H418" s="7" t="s">
        <v>675</v>
      </c>
      <c r="I418" s="7" t="s">
        <v>42</v>
      </c>
      <c r="J418" s="7" t="s">
        <v>43</v>
      </c>
      <c r="K418" s="7" t="s">
        <v>2027</v>
      </c>
      <c r="L418" s="7" t="s">
        <v>2014</v>
      </c>
      <c r="M418" s="11">
        <v>10</v>
      </c>
      <c r="N418" s="8">
        <v>49</v>
      </c>
      <c r="O418" s="8">
        <f t="shared" si="6"/>
        <v>490</v>
      </c>
      <c r="P418" s="14"/>
      <c r="Q418" s="14"/>
      <c r="R418" s="14">
        <v>10</v>
      </c>
      <c r="S418" s="14"/>
      <c r="T418" s="14"/>
      <c r="U418" s="14"/>
      <c r="V418" s="14"/>
      <c r="W418" s="14"/>
      <c r="X418" s="14"/>
      <c r="Y418" s="14"/>
      <c r="Z418" s="14"/>
      <c r="AA418" s="14"/>
      <c r="AB418" s="14"/>
      <c r="AC418" s="14"/>
      <c r="AD418" s="14"/>
      <c r="AE418" s="14"/>
      <c r="AF418" s="14"/>
      <c r="AG418" s="14"/>
      <c r="AH418" s="14"/>
      <c r="AI418" s="14"/>
      <c r="AJ418" s="14"/>
      <c r="AK418" s="14"/>
      <c r="AL418" s="14"/>
      <c r="AM418" s="14"/>
      <c r="AN418" s="14"/>
      <c r="AO418" s="14"/>
      <c r="AP418" s="14"/>
      <c r="AQ418" s="14"/>
      <c r="AR418" s="14"/>
      <c r="AS418" s="14"/>
      <c r="AT418" s="14"/>
      <c r="AU418" s="14"/>
      <c r="AV418" s="14"/>
      <c r="AW418" s="14"/>
      <c r="AX418" s="14"/>
      <c r="AY418" s="14"/>
      <c r="AZ418" s="14"/>
      <c r="BA418" s="14"/>
      <c r="BB418" s="9"/>
      <c r="BC418" s="7" t="s">
        <v>1755</v>
      </c>
      <c r="BD418" s="1"/>
      <c r="BE418" s="1"/>
    </row>
    <row r="419" spans="2:57" ht="27" customHeight="1" thickBot="1">
      <c r="B419" s="15" t="s">
        <v>1</v>
      </c>
      <c r="C419" s="7" t="s">
        <v>446</v>
      </c>
      <c r="D419" s="7" t="s">
        <v>2075</v>
      </c>
      <c r="E419" s="7" t="s">
        <v>45</v>
      </c>
      <c r="F419" s="7">
        <v>2021</v>
      </c>
      <c r="G419" s="7" t="s">
        <v>39</v>
      </c>
      <c r="H419" s="7" t="s">
        <v>447</v>
      </c>
      <c r="I419" s="7" t="s">
        <v>747</v>
      </c>
      <c r="J419" s="7" t="s">
        <v>748</v>
      </c>
      <c r="K419" s="7" t="s">
        <v>2016</v>
      </c>
      <c r="L419" s="7" t="s">
        <v>2009</v>
      </c>
      <c r="M419" s="11">
        <v>9</v>
      </c>
      <c r="N419" s="8">
        <v>42</v>
      </c>
      <c r="O419" s="8">
        <f t="shared" si="6"/>
        <v>378</v>
      </c>
      <c r="P419" s="14"/>
      <c r="Q419" s="14"/>
      <c r="R419" s="14"/>
      <c r="S419" s="14"/>
      <c r="T419" s="14"/>
      <c r="U419" s="14"/>
      <c r="V419" s="14"/>
      <c r="W419" s="14"/>
      <c r="X419" s="14"/>
      <c r="Y419" s="14"/>
      <c r="Z419" s="14"/>
      <c r="AA419" s="14"/>
      <c r="AB419" s="14"/>
      <c r="AC419" s="14">
        <v>9</v>
      </c>
      <c r="AD419" s="14"/>
      <c r="AE419" s="14"/>
      <c r="AF419" s="14"/>
      <c r="AG419" s="14"/>
      <c r="AH419" s="14"/>
      <c r="AI419" s="14"/>
      <c r="AJ419" s="14"/>
      <c r="AK419" s="14"/>
      <c r="AL419" s="14"/>
      <c r="AM419" s="14"/>
      <c r="AN419" s="14"/>
      <c r="AO419" s="14"/>
      <c r="AP419" s="14"/>
      <c r="AQ419" s="14"/>
      <c r="AR419" s="14"/>
      <c r="AS419" s="14"/>
      <c r="AT419" s="14"/>
      <c r="AU419" s="14"/>
      <c r="AV419" s="14"/>
      <c r="AW419" s="14"/>
      <c r="AX419" s="14"/>
      <c r="AY419" s="14"/>
      <c r="AZ419" s="14"/>
      <c r="BA419" s="14"/>
      <c r="BB419" s="9"/>
      <c r="BC419" s="7" t="s">
        <v>1739</v>
      </c>
      <c r="BD419" s="1"/>
      <c r="BE419" s="1"/>
    </row>
    <row r="420" spans="2:57" ht="27" customHeight="1" thickBot="1">
      <c r="B420" s="15" t="s">
        <v>1</v>
      </c>
      <c r="C420" s="7" t="s">
        <v>751</v>
      </c>
      <c r="D420" s="7" t="s">
        <v>2075</v>
      </c>
      <c r="E420" s="7" t="s">
        <v>45</v>
      </c>
      <c r="F420" s="7">
        <v>2021</v>
      </c>
      <c r="G420" s="7" t="s">
        <v>39</v>
      </c>
      <c r="H420" s="7" t="s">
        <v>630</v>
      </c>
      <c r="I420" s="7" t="s">
        <v>136</v>
      </c>
      <c r="J420" s="7" t="s">
        <v>78</v>
      </c>
      <c r="K420" s="7" t="s">
        <v>2016</v>
      </c>
      <c r="L420" s="7" t="s">
        <v>2009</v>
      </c>
      <c r="M420" s="11">
        <v>9</v>
      </c>
      <c r="N420" s="8">
        <v>42</v>
      </c>
      <c r="O420" s="8">
        <f t="shared" si="6"/>
        <v>378</v>
      </c>
      <c r="P420" s="14"/>
      <c r="Q420" s="14"/>
      <c r="R420" s="14"/>
      <c r="S420" s="14"/>
      <c r="T420" s="14"/>
      <c r="U420" s="14"/>
      <c r="V420" s="14"/>
      <c r="W420" s="14"/>
      <c r="X420" s="14"/>
      <c r="Y420" s="14"/>
      <c r="Z420" s="14"/>
      <c r="AA420" s="14"/>
      <c r="AB420" s="14"/>
      <c r="AC420" s="14">
        <v>9</v>
      </c>
      <c r="AD420" s="14"/>
      <c r="AE420" s="14"/>
      <c r="AF420" s="14"/>
      <c r="AG420" s="14"/>
      <c r="AH420" s="14"/>
      <c r="AI420" s="14"/>
      <c r="AJ420" s="14"/>
      <c r="AK420" s="14"/>
      <c r="AL420" s="14"/>
      <c r="AM420" s="14"/>
      <c r="AN420" s="14"/>
      <c r="AO420" s="14"/>
      <c r="AP420" s="14"/>
      <c r="AQ420" s="14"/>
      <c r="AR420" s="14"/>
      <c r="AS420" s="14"/>
      <c r="AT420" s="14"/>
      <c r="AU420" s="14"/>
      <c r="AV420" s="14"/>
      <c r="AW420" s="14"/>
      <c r="AX420" s="14"/>
      <c r="AY420" s="14"/>
      <c r="AZ420" s="14"/>
      <c r="BA420" s="14"/>
      <c r="BB420" s="9"/>
      <c r="BC420" s="7" t="s">
        <v>1650</v>
      </c>
      <c r="BD420" s="1"/>
      <c r="BE420" s="1"/>
    </row>
    <row r="421" spans="2:57" ht="295.5" customHeight="1" thickBot="1">
      <c r="B421" s="15"/>
      <c r="C421" s="7" t="s">
        <v>896</v>
      </c>
      <c r="D421" s="7" t="s">
        <v>1228</v>
      </c>
      <c r="E421" s="7" t="s">
        <v>45</v>
      </c>
      <c r="F421" s="7">
        <v>2019</v>
      </c>
      <c r="G421" s="7" t="s">
        <v>39</v>
      </c>
      <c r="H421" s="7" t="s">
        <v>897</v>
      </c>
      <c r="I421" s="7" t="s">
        <v>765</v>
      </c>
      <c r="J421" s="7" t="s">
        <v>766</v>
      </c>
      <c r="K421" s="7" t="s">
        <v>2029</v>
      </c>
      <c r="L421" s="7" t="s">
        <v>2011</v>
      </c>
      <c r="M421" s="11">
        <v>9</v>
      </c>
      <c r="N421" s="8">
        <v>69</v>
      </c>
      <c r="O421" s="8">
        <f t="shared" si="6"/>
        <v>621</v>
      </c>
      <c r="P421" s="14"/>
      <c r="Q421" s="14"/>
      <c r="R421" s="14"/>
      <c r="S421" s="14"/>
      <c r="T421" s="14"/>
      <c r="U421" s="14"/>
      <c r="V421" s="14"/>
      <c r="W421" s="14"/>
      <c r="X421" s="14"/>
      <c r="Y421" s="14"/>
      <c r="Z421" s="14"/>
      <c r="AA421" s="14"/>
      <c r="AB421" s="14"/>
      <c r="AC421" s="14">
        <v>4</v>
      </c>
      <c r="AD421" s="14">
        <v>5</v>
      </c>
      <c r="AE421" s="14"/>
      <c r="AF421" s="14"/>
      <c r="AG421" s="14"/>
      <c r="AH421" s="14"/>
      <c r="AI421" s="14"/>
      <c r="AJ421" s="14"/>
      <c r="AK421" s="14"/>
      <c r="AL421" s="14"/>
      <c r="AM421" s="14"/>
      <c r="AN421" s="14"/>
      <c r="AO421" s="14"/>
      <c r="AP421" s="14"/>
      <c r="AQ421" s="14"/>
      <c r="AR421" s="14"/>
      <c r="AS421" s="14"/>
      <c r="AT421" s="14"/>
      <c r="AU421" s="14"/>
      <c r="AV421" s="14"/>
      <c r="AW421" s="14"/>
      <c r="AX421" s="14"/>
      <c r="AY421" s="14"/>
      <c r="AZ421" s="14"/>
      <c r="BA421" s="14"/>
      <c r="BB421" s="9"/>
      <c r="BC421" s="7" t="s">
        <v>1769</v>
      </c>
      <c r="BD421" s="1"/>
      <c r="BE421" s="1"/>
    </row>
    <row r="422" spans="2:57" ht="295.5" customHeight="1" thickBot="1">
      <c r="B422" s="15" t="s">
        <v>35</v>
      </c>
      <c r="C422" s="7" t="s">
        <v>896</v>
      </c>
      <c r="D422" s="7" t="s">
        <v>1228</v>
      </c>
      <c r="E422" s="7" t="s">
        <v>45</v>
      </c>
      <c r="F422" s="7">
        <v>2019</v>
      </c>
      <c r="G422" s="7" t="s">
        <v>39</v>
      </c>
      <c r="H422" s="7" t="s">
        <v>897</v>
      </c>
      <c r="I422" s="7" t="s">
        <v>898</v>
      </c>
      <c r="J422" s="7" t="s">
        <v>899</v>
      </c>
      <c r="K422" s="7" t="s">
        <v>2029</v>
      </c>
      <c r="L422" s="7" t="s">
        <v>2011</v>
      </c>
      <c r="M422" s="11">
        <v>9</v>
      </c>
      <c r="N422" s="8">
        <v>69</v>
      </c>
      <c r="O422" s="8">
        <f t="shared" si="6"/>
        <v>621</v>
      </c>
      <c r="P422" s="14"/>
      <c r="Q422" s="14"/>
      <c r="R422" s="14"/>
      <c r="S422" s="14"/>
      <c r="T422" s="14"/>
      <c r="U422" s="14"/>
      <c r="V422" s="14"/>
      <c r="W422" s="14"/>
      <c r="X422" s="14"/>
      <c r="Y422" s="14"/>
      <c r="Z422" s="14"/>
      <c r="AA422" s="14"/>
      <c r="AB422" s="14"/>
      <c r="AC422" s="14">
        <v>9</v>
      </c>
      <c r="AD422" s="14"/>
      <c r="AE422" s="14"/>
      <c r="AF422" s="14"/>
      <c r="AG422" s="14"/>
      <c r="AH422" s="14"/>
      <c r="AI422" s="14"/>
      <c r="AJ422" s="14"/>
      <c r="AK422" s="14"/>
      <c r="AL422" s="14"/>
      <c r="AM422" s="14"/>
      <c r="AN422" s="14"/>
      <c r="AO422" s="14"/>
      <c r="AP422" s="14"/>
      <c r="AQ422" s="14"/>
      <c r="AR422" s="14"/>
      <c r="AS422" s="14"/>
      <c r="AT422" s="14"/>
      <c r="AU422" s="14"/>
      <c r="AV422" s="14"/>
      <c r="AW422" s="14"/>
      <c r="AX422" s="14"/>
      <c r="AY422" s="14"/>
      <c r="AZ422" s="14"/>
      <c r="BA422" s="14"/>
      <c r="BB422" s="9"/>
      <c r="BC422" s="7" t="s">
        <v>1765</v>
      </c>
      <c r="BD422" s="1"/>
      <c r="BE422" s="1"/>
    </row>
    <row r="423" spans="2:57" ht="295.5" customHeight="1" thickBot="1">
      <c r="B423" s="15" t="s">
        <v>35</v>
      </c>
      <c r="C423" s="7" t="s">
        <v>891</v>
      </c>
      <c r="D423" s="7" t="s">
        <v>1228</v>
      </c>
      <c r="E423" s="7" t="s">
        <v>45</v>
      </c>
      <c r="F423" s="7">
        <v>2019</v>
      </c>
      <c r="G423" s="7" t="s">
        <v>39</v>
      </c>
      <c r="H423" s="7" t="s">
        <v>892</v>
      </c>
      <c r="I423" s="7" t="s">
        <v>823</v>
      </c>
      <c r="J423" s="7" t="s">
        <v>824</v>
      </c>
      <c r="K423" s="7" t="s">
        <v>2029</v>
      </c>
      <c r="L423" s="7" t="s">
        <v>2015</v>
      </c>
      <c r="M423" s="11">
        <v>9</v>
      </c>
      <c r="N423" s="8">
        <v>69</v>
      </c>
      <c r="O423" s="8">
        <f t="shared" si="6"/>
        <v>621</v>
      </c>
      <c r="P423" s="14"/>
      <c r="Q423" s="14"/>
      <c r="R423" s="14"/>
      <c r="S423" s="14"/>
      <c r="T423" s="14"/>
      <c r="U423" s="14"/>
      <c r="V423" s="14"/>
      <c r="W423" s="14"/>
      <c r="X423" s="14"/>
      <c r="Y423" s="14"/>
      <c r="Z423" s="14"/>
      <c r="AA423" s="14"/>
      <c r="AB423" s="14"/>
      <c r="AC423" s="14">
        <v>9</v>
      </c>
      <c r="AD423" s="14"/>
      <c r="AE423" s="14"/>
      <c r="AF423" s="14"/>
      <c r="AG423" s="14"/>
      <c r="AH423" s="14"/>
      <c r="AI423" s="14"/>
      <c r="AJ423" s="14"/>
      <c r="AK423" s="14"/>
      <c r="AL423" s="14"/>
      <c r="AM423" s="14"/>
      <c r="AN423" s="14"/>
      <c r="AO423" s="14"/>
      <c r="AP423" s="14"/>
      <c r="AQ423" s="14"/>
      <c r="AR423" s="14"/>
      <c r="AS423" s="14"/>
      <c r="AT423" s="14"/>
      <c r="AU423" s="14"/>
      <c r="AV423" s="14"/>
      <c r="AW423" s="14"/>
      <c r="AX423" s="14"/>
      <c r="AY423" s="14"/>
      <c r="AZ423" s="14"/>
      <c r="BA423" s="14"/>
      <c r="BB423" s="9"/>
      <c r="BC423" s="7" t="s">
        <v>1761</v>
      </c>
      <c r="BD423" s="1"/>
      <c r="BE423" s="1"/>
    </row>
    <row r="424" spans="2:57" ht="187.5" customHeight="1" thickBot="1">
      <c r="B424" s="15"/>
      <c r="C424" s="7" t="s">
        <v>891</v>
      </c>
      <c r="D424" s="7" t="s">
        <v>1228</v>
      </c>
      <c r="E424" s="7" t="s">
        <v>45</v>
      </c>
      <c r="F424" s="7">
        <v>2019</v>
      </c>
      <c r="G424" s="7" t="s">
        <v>39</v>
      </c>
      <c r="H424" s="7" t="s">
        <v>892</v>
      </c>
      <c r="I424" s="7" t="s">
        <v>893</v>
      </c>
      <c r="J424" s="7" t="s">
        <v>894</v>
      </c>
      <c r="K424" s="7" t="s">
        <v>2029</v>
      </c>
      <c r="L424" s="7" t="s">
        <v>2015</v>
      </c>
      <c r="M424" s="11">
        <v>9</v>
      </c>
      <c r="N424" s="8">
        <v>69</v>
      </c>
      <c r="O424" s="8">
        <f t="shared" si="6"/>
        <v>621</v>
      </c>
      <c r="P424" s="14"/>
      <c r="Q424" s="14"/>
      <c r="R424" s="14"/>
      <c r="S424" s="14"/>
      <c r="T424" s="14"/>
      <c r="U424" s="14"/>
      <c r="V424" s="14"/>
      <c r="W424" s="14"/>
      <c r="X424" s="14"/>
      <c r="Y424" s="14"/>
      <c r="Z424" s="14"/>
      <c r="AA424" s="14"/>
      <c r="AB424" s="14"/>
      <c r="AC424" s="14">
        <v>9</v>
      </c>
      <c r="AD424" s="14"/>
      <c r="AE424" s="14"/>
      <c r="AF424" s="14"/>
      <c r="AG424" s="14"/>
      <c r="AH424" s="14"/>
      <c r="AI424" s="14"/>
      <c r="AJ424" s="14"/>
      <c r="AK424" s="14"/>
      <c r="AL424" s="14"/>
      <c r="AM424" s="14"/>
      <c r="AN424" s="14"/>
      <c r="AO424" s="14"/>
      <c r="AP424" s="14"/>
      <c r="AQ424" s="14"/>
      <c r="AR424" s="14"/>
      <c r="AS424" s="14"/>
      <c r="AT424" s="14"/>
      <c r="AU424" s="14"/>
      <c r="AV424" s="14"/>
      <c r="AW424" s="14"/>
      <c r="AX424" s="14"/>
      <c r="AY424" s="14"/>
      <c r="AZ424" s="14"/>
      <c r="BA424" s="14"/>
      <c r="BB424" s="9"/>
      <c r="BC424" s="7" t="s">
        <v>1762</v>
      </c>
      <c r="BD424" s="1"/>
      <c r="BE424" s="1"/>
    </row>
    <row r="425" spans="2:57" ht="295.5" customHeight="1" thickBot="1">
      <c r="B425" s="15"/>
      <c r="C425" s="7" t="s">
        <v>822</v>
      </c>
      <c r="D425" s="7" t="s">
        <v>1228</v>
      </c>
      <c r="E425" s="7" t="s">
        <v>45</v>
      </c>
      <c r="F425" s="7">
        <v>2019</v>
      </c>
      <c r="G425" s="7" t="s">
        <v>39</v>
      </c>
      <c r="H425" s="7" t="s">
        <v>250</v>
      </c>
      <c r="I425" s="7" t="s">
        <v>54</v>
      </c>
      <c r="J425" s="7" t="s">
        <v>55</v>
      </c>
      <c r="K425" s="7" t="s">
        <v>2029</v>
      </c>
      <c r="L425" s="7" t="s">
        <v>2011</v>
      </c>
      <c r="M425" s="11">
        <v>9</v>
      </c>
      <c r="N425" s="8">
        <v>69</v>
      </c>
      <c r="O425" s="8">
        <f t="shared" si="6"/>
        <v>621</v>
      </c>
      <c r="P425" s="14"/>
      <c r="Q425" s="14"/>
      <c r="R425" s="14"/>
      <c r="S425" s="14"/>
      <c r="T425" s="14"/>
      <c r="U425" s="14"/>
      <c r="V425" s="14"/>
      <c r="W425" s="14"/>
      <c r="X425" s="14"/>
      <c r="Y425" s="14"/>
      <c r="Z425" s="14"/>
      <c r="AA425" s="14"/>
      <c r="AB425" s="14"/>
      <c r="AC425" s="14">
        <v>9</v>
      </c>
      <c r="AD425" s="14"/>
      <c r="AE425" s="14"/>
      <c r="AF425" s="14"/>
      <c r="AG425" s="14"/>
      <c r="AH425" s="14"/>
      <c r="AI425" s="14"/>
      <c r="AJ425" s="14"/>
      <c r="AK425" s="14"/>
      <c r="AL425" s="14"/>
      <c r="AM425" s="14"/>
      <c r="AN425" s="14"/>
      <c r="AO425" s="14"/>
      <c r="AP425" s="14"/>
      <c r="AQ425" s="14"/>
      <c r="AR425" s="14"/>
      <c r="AS425" s="14"/>
      <c r="AT425" s="14"/>
      <c r="AU425" s="14"/>
      <c r="AV425" s="14"/>
      <c r="AW425" s="14"/>
      <c r="AX425" s="14"/>
      <c r="AY425" s="14"/>
      <c r="AZ425" s="14"/>
      <c r="BA425" s="14"/>
      <c r="BB425" s="9"/>
      <c r="BC425" s="7" t="s">
        <v>1740</v>
      </c>
      <c r="BD425" s="1"/>
      <c r="BE425" s="1"/>
    </row>
    <row r="426" spans="2:57" ht="295.5" customHeight="1" thickBot="1">
      <c r="B426" s="15"/>
      <c r="C426" s="7" t="s">
        <v>869</v>
      </c>
      <c r="D426" s="7" t="s">
        <v>1228</v>
      </c>
      <c r="E426" s="7" t="s">
        <v>45</v>
      </c>
      <c r="F426" s="7">
        <v>2021</v>
      </c>
      <c r="G426" s="7" t="s">
        <v>39</v>
      </c>
      <c r="H426" s="7" t="s">
        <v>455</v>
      </c>
      <c r="I426" s="7" t="s">
        <v>54</v>
      </c>
      <c r="J426" s="7" t="s">
        <v>55</v>
      </c>
      <c r="K426" s="7" t="s">
        <v>2032</v>
      </c>
      <c r="L426" s="7" t="s">
        <v>2011</v>
      </c>
      <c r="M426" s="11">
        <v>9</v>
      </c>
      <c r="N426" s="8">
        <v>75</v>
      </c>
      <c r="O426" s="8">
        <f t="shared" si="6"/>
        <v>675</v>
      </c>
      <c r="P426" s="14"/>
      <c r="Q426" s="14"/>
      <c r="R426" s="14"/>
      <c r="S426" s="14"/>
      <c r="T426" s="14"/>
      <c r="U426" s="14"/>
      <c r="V426" s="14"/>
      <c r="W426" s="14"/>
      <c r="X426" s="14"/>
      <c r="Y426" s="14"/>
      <c r="Z426" s="14"/>
      <c r="AA426" s="14"/>
      <c r="AB426" s="14"/>
      <c r="AC426" s="14">
        <v>9</v>
      </c>
      <c r="AD426" s="14"/>
      <c r="AE426" s="14"/>
      <c r="AF426" s="14"/>
      <c r="AG426" s="14"/>
      <c r="AH426" s="14"/>
      <c r="AI426" s="14"/>
      <c r="AJ426" s="14"/>
      <c r="AK426" s="14"/>
      <c r="AL426" s="14"/>
      <c r="AM426" s="14"/>
      <c r="AN426" s="14"/>
      <c r="AO426" s="14"/>
      <c r="AP426" s="14"/>
      <c r="AQ426" s="14"/>
      <c r="AR426" s="14"/>
      <c r="AS426" s="14"/>
      <c r="AT426" s="14"/>
      <c r="AU426" s="14"/>
      <c r="AV426" s="14"/>
      <c r="AW426" s="14"/>
      <c r="AX426" s="14"/>
      <c r="AY426" s="14"/>
      <c r="AZ426" s="14"/>
      <c r="BA426" s="14"/>
      <c r="BB426" s="9"/>
      <c r="BC426" s="7" t="s">
        <v>1741</v>
      </c>
      <c r="BD426" s="1"/>
      <c r="BE426" s="1"/>
    </row>
    <row r="427" spans="2:57" ht="295.5" customHeight="1" thickBot="1">
      <c r="B427" s="15"/>
      <c r="C427" s="7" t="s">
        <v>870</v>
      </c>
      <c r="D427" s="7" t="s">
        <v>2075</v>
      </c>
      <c r="E427" s="7" t="s">
        <v>45</v>
      </c>
      <c r="F427" s="7">
        <v>2019</v>
      </c>
      <c r="G427" s="7" t="s">
        <v>39</v>
      </c>
      <c r="H427" s="7" t="s">
        <v>871</v>
      </c>
      <c r="I427" s="7" t="s">
        <v>136</v>
      </c>
      <c r="J427" s="7" t="s">
        <v>78</v>
      </c>
      <c r="K427" s="7" t="s">
        <v>2016</v>
      </c>
      <c r="L427" s="7" t="s">
        <v>2009</v>
      </c>
      <c r="M427" s="11">
        <v>9</v>
      </c>
      <c r="N427" s="8">
        <v>49</v>
      </c>
      <c r="O427" s="8">
        <f t="shared" si="6"/>
        <v>441</v>
      </c>
      <c r="P427" s="14"/>
      <c r="Q427" s="14"/>
      <c r="R427" s="14"/>
      <c r="S427" s="14"/>
      <c r="T427" s="14"/>
      <c r="U427" s="14"/>
      <c r="V427" s="14"/>
      <c r="W427" s="14"/>
      <c r="X427" s="14"/>
      <c r="Y427" s="14"/>
      <c r="Z427" s="14"/>
      <c r="AA427" s="14"/>
      <c r="AB427" s="14"/>
      <c r="AC427" s="14">
        <v>9</v>
      </c>
      <c r="AD427" s="14"/>
      <c r="AE427" s="14"/>
      <c r="AF427" s="14"/>
      <c r="AG427" s="14"/>
      <c r="AH427" s="14"/>
      <c r="AI427" s="14"/>
      <c r="AJ427" s="14"/>
      <c r="AK427" s="14"/>
      <c r="AL427" s="14"/>
      <c r="AM427" s="14"/>
      <c r="AN427" s="14"/>
      <c r="AO427" s="14"/>
      <c r="AP427" s="14"/>
      <c r="AQ427" s="14"/>
      <c r="AR427" s="14"/>
      <c r="AS427" s="14"/>
      <c r="AT427" s="14"/>
      <c r="AU427" s="14"/>
      <c r="AV427" s="14"/>
      <c r="AW427" s="14"/>
      <c r="AX427" s="14"/>
      <c r="AY427" s="14"/>
      <c r="AZ427" s="14"/>
      <c r="BA427" s="14"/>
      <c r="BB427" s="9"/>
      <c r="BC427" s="7" t="s">
        <v>1742</v>
      </c>
      <c r="BD427" s="1"/>
      <c r="BE427" s="1"/>
    </row>
    <row r="428" spans="2:57" ht="295.5" customHeight="1" thickBot="1">
      <c r="B428" s="15"/>
      <c r="C428" s="7" t="s">
        <v>852</v>
      </c>
      <c r="D428" s="7" t="s">
        <v>2075</v>
      </c>
      <c r="E428" s="7" t="s">
        <v>45</v>
      </c>
      <c r="F428" s="7">
        <v>2020</v>
      </c>
      <c r="G428" s="7" t="s">
        <v>39</v>
      </c>
      <c r="H428" s="7" t="s">
        <v>853</v>
      </c>
      <c r="I428" s="7" t="s">
        <v>117</v>
      </c>
      <c r="J428" s="7" t="s">
        <v>118</v>
      </c>
      <c r="K428" s="7" t="s">
        <v>2016</v>
      </c>
      <c r="L428" s="7" t="s">
        <v>2009</v>
      </c>
      <c r="M428" s="11">
        <v>9</v>
      </c>
      <c r="N428" s="8">
        <v>39</v>
      </c>
      <c r="O428" s="8">
        <f t="shared" si="6"/>
        <v>351</v>
      </c>
      <c r="P428" s="14"/>
      <c r="Q428" s="14"/>
      <c r="R428" s="14"/>
      <c r="S428" s="14"/>
      <c r="T428" s="14"/>
      <c r="U428" s="14"/>
      <c r="V428" s="14"/>
      <c r="W428" s="14"/>
      <c r="X428" s="14"/>
      <c r="Y428" s="14"/>
      <c r="Z428" s="14"/>
      <c r="AA428" s="14"/>
      <c r="AB428" s="14"/>
      <c r="AC428" s="14">
        <v>9</v>
      </c>
      <c r="AD428" s="14"/>
      <c r="AE428" s="14"/>
      <c r="AF428" s="14"/>
      <c r="AG428" s="14"/>
      <c r="AH428" s="14"/>
      <c r="AI428" s="14"/>
      <c r="AJ428" s="14"/>
      <c r="AK428" s="14"/>
      <c r="AL428" s="14"/>
      <c r="AM428" s="14"/>
      <c r="AN428" s="14"/>
      <c r="AO428" s="14"/>
      <c r="AP428" s="14"/>
      <c r="AQ428" s="14"/>
      <c r="AR428" s="14"/>
      <c r="AS428" s="14"/>
      <c r="AT428" s="14"/>
      <c r="AU428" s="14"/>
      <c r="AV428" s="14"/>
      <c r="AW428" s="14"/>
      <c r="AX428" s="14"/>
      <c r="AY428" s="14"/>
      <c r="AZ428" s="14"/>
      <c r="BA428" s="14"/>
      <c r="BB428" s="9"/>
      <c r="BC428" s="7" t="s">
        <v>1720</v>
      </c>
      <c r="BD428" s="1"/>
      <c r="BE428" s="1"/>
    </row>
    <row r="429" spans="2:57" ht="210.75" customHeight="1" thickBot="1">
      <c r="B429" s="15"/>
      <c r="C429" s="7" t="s">
        <v>908</v>
      </c>
      <c r="D429" s="7" t="s">
        <v>303</v>
      </c>
      <c r="E429" s="7" t="s">
        <v>45</v>
      </c>
      <c r="F429" s="7">
        <v>2021</v>
      </c>
      <c r="G429" s="7" t="s">
        <v>39</v>
      </c>
      <c r="H429" s="7" t="s">
        <v>909</v>
      </c>
      <c r="I429" s="7" t="s">
        <v>403</v>
      </c>
      <c r="J429" s="7" t="s">
        <v>404</v>
      </c>
      <c r="K429" s="7" t="s">
        <v>2036</v>
      </c>
      <c r="L429" s="7" t="s">
        <v>2012</v>
      </c>
      <c r="M429" s="11">
        <v>9</v>
      </c>
      <c r="N429" s="8">
        <v>49</v>
      </c>
      <c r="O429" s="8">
        <f t="shared" si="6"/>
        <v>441</v>
      </c>
      <c r="P429" s="14"/>
      <c r="Q429" s="14"/>
      <c r="R429" s="14"/>
      <c r="S429" s="14"/>
      <c r="T429" s="14"/>
      <c r="U429" s="14"/>
      <c r="V429" s="14"/>
      <c r="W429" s="14"/>
      <c r="X429" s="14"/>
      <c r="Y429" s="14"/>
      <c r="Z429" s="14"/>
      <c r="AA429" s="14">
        <v>1</v>
      </c>
      <c r="AB429" s="14">
        <v>4</v>
      </c>
      <c r="AC429" s="14">
        <v>3</v>
      </c>
      <c r="AD429" s="14"/>
      <c r="AE429" s="14">
        <v>1</v>
      </c>
      <c r="AF429" s="14"/>
      <c r="AG429" s="14"/>
      <c r="AH429" s="14"/>
      <c r="AI429" s="14"/>
      <c r="AJ429" s="14"/>
      <c r="AK429" s="14"/>
      <c r="AL429" s="14"/>
      <c r="AM429" s="14"/>
      <c r="AN429" s="14"/>
      <c r="AO429" s="14"/>
      <c r="AP429" s="14"/>
      <c r="AQ429" s="14"/>
      <c r="AR429" s="14"/>
      <c r="AS429" s="14"/>
      <c r="AT429" s="14"/>
      <c r="AU429" s="14"/>
      <c r="AV429" s="14"/>
      <c r="AW429" s="14"/>
      <c r="AX429" s="14"/>
      <c r="AY429" s="14"/>
      <c r="AZ429" s="14"/>
      <c r="BA429" s="14"/>
      <c r="BB429" s="9"/>
      <c r="BC429" s="7" t="s">
        <v>1772</v>
      </c>
      <c r="BD429" s="1"/>
      <c r="BE429" s="1"/>
    </row>
    <row r="430" spans="2:57" ht="27" customHeight="1" thickBot="1">
      <c r="B430" s="15" t="s">
        <v>1</v>
      </c>
      <c r="C430" s="7" t="s">
        <v>890</v>
      </c>
      <c r="D430" s="7" t="s">
        <v>80</v>
      </c>
      <c r="E430" s="7" t="s">
        <v>45</v>
      </c>
      <c r="F430" s="7">
        <v>2019</v>
      </c>
      <c r="G430" s="7" t="s">
        <v>61</v>
      </c>
      <c r="H430" s="7" t="s">
        <v>258</v>
      </c>
      <c r="I430" s="7" t="s">
        <v>507</v>
      </c>
      <c r="J430" s="7" t="s">
        <v>508</v>
      </c>
      <c r="K430" s="7" t="s">
        <v>2019</v>
      </c>
      <c r="L430" s="7" t="s">
        <v>2008</v>
      </c>
      <c r="M430" s="11">
        <v>9</v>
      </c>
      <c r="N430" s="8">
        <v>55</v>
      </c>
      <c r="O430" s="8">
        <f t="shared" si="6"/>
        <v>495</v>
      </c>
      <c r="P430" s="14"/>
      <c r="Q430" s="14"/>
      <c r="R430" s="14"/>
      <c r="S430" s="14"/>
      <c r="T430" s="14"/>
      <c r="U430" s="14"/>
      <c r="V430" s="14"/>
      <c r="W430" s="14"/>
      <c r="X430" s="14"/>
      <c r="Y430" s="14"/>
      <c r="Z430" s="14"/>
      <c r="AA430" s="14">
        <v>2</v>
      </c>
      <c r="AB430" s="14"/>
      <c r="AC430" s="14">
        <v>7</v>
      </c>
      <c r="AD430" s="14"/>
      <c r="AE430" s="14"/>
      <c r="AF430" s="14"/>
      <c r="AG430" s="14"/>
      <c r="AH430" s="14"/>
      <c r="AI430" s="14"/>
      <c r="AJ430" s="14"/>
      <c r="AK430" s="14"/>
      <c r="AL430" s="14"/>
      <c r="AM430" s="14"/>
      <c r="AN430" s="14"/>
      <c r="AO430" s="14"/>
      <c r="AP430" s="14"/>
      <c r="AQ430" s="14"/>
      <c r="AR430" s="14"/>
      <c r="AS430" s="14"/>
      <c r="AT430" s="14"/>
      <c r="AU430" s="14"/>
      <c r="AV430" s="14"/>
      <c r="AW430" s="14"/>
      <c r="AX430" s="14"/>
      <c r="AY430" s="14"/>
      <c r="AZ430" s="14"/>
      <c r="BA430" s="14"/>
      <c r="BB430" s="9"/>
      <c r="BC430" s="7" t="s">
        <v>1760</v>
      </c>
      <c r="BD430" s="1"/>
      <c r="BE430" s="1"/>
    </row>
    <row r="431" spans="2:57" ht="295.5" customHeight="1" thickBot="1">
      <c r="B431" s="15"/>
      <c r="C431" s="7" t="s">
        <v>1044</v>
      </c>
      <c r="D431" s="7" t="s">
        <v>80</v>
      </c>
      <c r="E431" s="7" t="s">
        <v>45</v>
      </c>
      <c r="F431" s="7">
        <v>2020</v>
      </c>
      <c r="G431" s="7" t="s">
        <v>61</v>
      </c>
      <c r="H431" s="7" t="s">
        <v>202</v>
      </c>
      <c r="I431" s="7" t="s">
        <v>117</v>
      </c>
      <c r="J431" s="7" t="s">
        <v>118</v>
      </c>
      <c r="K431" s="7" t="s">
        <v>2022</v>
      </c>
      <c r="L431" s="7" t="s">
        <v>2014</v>
      </c>
      <c r="M431" s="11">
        <v>9</v>
      </c>
      <c r="N431" s="8">
        <v>49</v>
      </c>
      <c r="O431" s="8">
        <f t="shared" si="6"/>
        <v>441</v>
      </c>
      <c r="P431" s="14"/>
      <c r="Q431" s="14"/>
      <c r="R431" s="14"/>
      <c r="S431" s="14"/>
      <c r="T431" s="14"/>
      <c r="U431" s="14"/>
      <c r="V431" s="14"/>
      <c r="W431" s="14"/>
      <c r="X431" s="14"/>
      <c r="Y431" s="14"/>
      <c r="Z431" s="14"/>
      <c r="AA431" s="14"/>
      <c r="AB431" s="14"/>
      <c r="AC431" s="14">
        <v>7</v>
      </c>
      <c r="AD431" s="14">
        <v>2</v>
      </c>
      <c r="AE431" s="14"/>
      <c r="AF431" s="14"/>
      <c r="AG431" s="14"/>
      <c r="AH431" s="14"/>
      <c r="AI431" s="14"/>
      <c r="AJ431" s="14"/>
      <c r="AK431" s="14"/>
      <c r="AL431" s="14"/>
      <c r="AM431" s="14"/>
      <c r="AN431" s="14"/>
      <c r="AO431" s="14"/>
      <c r="AP431" s="14"/>
      <c r="AQ431" s="14"/>
      <c r="AR431" s="14"/>
      <c r="AS431" s="14"/>
      <c r="AT431" s="14"/>
      <c r="AU431" s="14"/>
      <c r="AV431" s="14"/>
      <c r="AW431" s="14"/>
      <c r="AX431" s="14"/>
      <c r="AY431" s="14"/>
      <c r="AZ431" s="14"/>
      <c r="BA431" s="14"/>
      <c r="BB431" s="9"/>
      <c r="BC431" s="7" t="s">
        <v>1871</v>
      </c>
      <c r="BD431" s="1"/>
      <c r="BE431" s="1"/>
    </row>
    <row r="432" spans="2:57" ht="295.5" customHeight="1" thickBot="1">
      <c r="B432" s="15" t="s">
        <v>35</v>
      </c>
      <c r="C432" s="7" t="s">
        <v>291</v>
      </c>
      <c r="D432" s="7" t="s">
        <v>80</v>
      </c>
      <c r="E432" s="7" t="s">
        <v>45</v>
      </c>
      <c r="F432" s="7">
        <v>2019</v>
      </c>
      <c r="G432" s="7" t="s">
        <v>61</v>
      </c>
      <c r="H432" s="7" t="s">
        <v>292</v>
      </c>
      <c r="I432" s="7" t="s">
        <v>309</v>
      </c>
      <c r="J432" s="7" t="s">
        <v>310</v>
      </c>
      <c r="K432" s="7" t="s">
        <v>2027</v>
      </c>
      <c r="L432" s="7" t="s">
        <v>2008</v>
      </c>
      <c r="M432" s="11">
        <v>9</v>
      </c>
      <c r="N432" s="8">
        <v>45</v>
      </c>
      <c r="O432" s="8">
        <f t="shared" si="6"/>
        <v>405</v>
      </c>
      <c r="P432" s="14"/>
      <c r="Q432" s="14"/>
      <c r="R432" s="14"/>
      <c r="S432" s="14"/>
      <c r="T432" s="14"/>
      <c r="U432" s="14"/>
      <c r="V432" s="14"/>
      <c r="W432" s="14"/>
      <c r="X432" s="14"/>
      <c r="Y432" s="14"/>
      <c r="Z432" s="14"/>
      <c r="AA432" s="14"/>
      <c r="AB432" s="14"/>
      <c r="AC432" s="14">
        <v>9</v>
      </c>
      <c r="AD432" s="14"/>
      <c r="AE432" s="14"/>
      <c r="AF432" s="14"/>
      <c r="AG432" s="14"/>
      <c r="AH432" s="14"/>
      <c r="AI432" s="14"/>
      <c r="AJ432" s="14"/>
      <c r="AK432" s="14"/>
      <c r="AL432" s="14"/>
      <c r="AM432" s="14"/>
      <c r="AN432" s="14"/>
      <c r="AO432" s="14"/>
      <c r="AP432" s="14"/>
      <c r="AQ432" s="14"/>
      <c r="AR432" s="14"/>
      <c r="AS432" s="14"/>
      <c r="AT432" s="14"/>
      <c r="AU432" s="14"/>
      <c r="AV432" s="14"/>
      <c r="AW432" s="14"/>
      <c r="AX432" s="14"/>
      <c r="AY432" s="14"/>
      <c r="AZ432" s="14"/>
      <c r="BA432" s="14"/>
      <c r="BB432" s="9"/>
      <c r="BC432" s="7" t="s">
        <v>1759</v>
      </c>
      <c r="BD432" s="1"/>
      <c r="BE432" s="1"/>
    </row>
    <row r="433" spans="2:57" ht="295.5" customHeight="1" thickBot="1">
      <c r="B433" s="15" t="s">
        <v>35</v>
      </c>
      <c r="C433" s="7" t="s">
        <v>1019</v>
      </c>
      <c r="D433" s="7" t="s">
        <v>80</v>
      </c>
      <c r="E433" s="7" t="s">
        <v>45</v>
      </c>
      <c r="F433" s="7">
        <v>2019</v>
      </c>
      <c r="G433" s="7" t="s">
        <v>61</v>
      </c>
      <c r="H433" s="7" t="s">
        <v>540</v>
      </c>
      <c r="I433" s="7" t="s">
        <v>247</v>
      </c>
      <c r="J433" s="7" t="s">
        <v>248</v>
      </c>
      <c r="K433" s="7" t="s">
        <v>2019</v>
      </c>
      <c r="L433" s="7" t="s">
        <v>2008</v>
      </c>
      <c r="M433" s="11">
        <v>9</v>
      </c>
      <c r="N433" s="8">
        <v>55</v>
      </c>
      <c r="O433" s="8">
        <f t="shared" si="6"/>
        <v>495</v>
      </c>
      <c r="P433" s="14"/>
      <c r="Q433" s="14"/>
      <c r="R433" s="14"/>
      <c r="S433" s="14"/>
      <c r="T433" s="14"/>
      <c r="U433" s="14"/>
      <c r="V433" s="14"/>
      <c r="W433" s="14"/>
      <c r="X433" s="14"/>
      <c r="Y433" s="14"/>
      <c r="Z433" s="14"/>
      <c r="AA433" s="14"/>
      <c r="AB433" s="14"/>
      <c r="AC433" s="14">
        <v>7</v>
      </c>
      <c r="AD433" s="14"/>
      <c r="AE433" s="14"/>
      <c r="AF433" s="14">
        <v>1</v>
      </c>
      <c r="AG433" s="14">
        <v>1</v>
      </c>
      <c r="AH433" s="14"/>
      <c r="AI433" s="14"/>
      <c r="AJ433" s="14"/>
      <c r="AK433" s="14"/>
      <c r="AL433" s="14"/>
      <c r="AM433" s="14"/>
      <c r="AN433" s="14"/>
      <c r="AO433" s="14"/>
      <c r="AP433" s="14"/>
      <c r="AQ433" s="14"/>
      <c r="AR433" s="14"/>
      <c r="AS433" s="14"/>
      <c r="AT433" s="14"/>
      <c r="AU433" s="14"/>
      <c r="AV433" s="14"/>
      <c r="AW433" s="14"/>
      <c r="AX433" s="14"/>
      <c r="AY433" s="14"/>
      <c r="AZ433" s="14"/>
      <c r="BA433" s="14"/>
      <c r="BB433" s="9"/>
      <c r="BC433" s="7" t="s">
        <v>1853</v>
      </c>
      <c r="BD433" s="1"/>
      <c r="BE433" s="1"/>
    </row>
    <row r="434" spans="2:57" ht="27" customHeight="1" thickBot="1">
      <c r="B434" s="15" t="s">
        <v>1</v>
      </c>
      <c r="C434" s="7" t="s">
        <v>657</v>
      </c>
      <c r="D434" s="7" t="s">
        <v>350</v>
      </c>
      <c r="E434" s="7" t="s">
        <v>45</v>
      </c>
      <c r="F434" s="7">
        <v>2019</v>
      </c>
      <c r="G434" s="7" t="s">
        <v>61</v>
      </c>
      <c r="H434" s="7" t="s">
        <v>602</v>
      </c>
      <c r="I434" s="7" t="s">
        <v>129</v>
      </c>
      <c r="J434" s="7" t="s">
        <v>130</v>
      </c>
      <c r="K434" s="7" t="s">
        <v>2027</v>
      </c>
      <c r="L434" s="7" t="s">
        <v>2008</v>
      </c>
      <c r="M434" s="11">
        <v>9</v>
      </c>
      <c r="N434" s="8">
        <v>24</v>
      </c>
      <c r="O434" s="8">
        <f t="shared" si="6"/>
        <v>216</v>
      </c>
      <c r="P434" s="14"/>
      <c r="Q434" s="14"/>
      <c r="R434" s="14"/>
      <c r="S434" s="14"/>
      <c r="T434" s="14"/>
      <c r="U434" s="14"/>
      <c r="V434" s="14"/>
      <c r="W434" s="14"/>
      <c r="X434" s="14"/>
      <c r="Y434" s="14"/>
      <c r="Z434" s="14"/>
      <c r="AA434" s="14"/>
      <c r="AB434" s="14"/>
      <c r="AC434" s="14">
        <v>9</v>
      </c>
      <c r="AD434" s="14"/>
      <c r="AE434" s="14"/>
      <c r="AF434" s="14"/>
      <c r="AG434" s="14"/>
      <c r="AH434" s="14"/>
      <c r="AI434" s="14"/>
      <c r="AJ434" s="14"/>
      <c r="AK434" s="14"/>
      <c r="AL434" s="14"/>
      <c r="AM434" s="14"/>
      <c r="AN434" s="14"/>
      <c r="AO434" s="14"/>
      <c r="AP434" s="14"/>
      <c r="AQ434" s="14"/>
      <c r="AR434" s="14"/>
      <c r="AS434" s="14"/>
      <c r="AT434" s="14"/>
      <c r="AU434" s="14"/>
      <c r="AV434" s="14"/>
      <c r="AW434" s="14"/>
      <c r="AX434" s="14"/>
      <c r="AY434" s="14"/>
      <c r="AZ434" s="14"/>
      <c r="BA434" s="14"/>
      <c r="BB434" s="9"/>
      <c r="BC434" s="7" t="s">
        <v>1743</v>
      </c>
      <c r="BD434" s="1"/>
      <c r="BE434" s="1"/>
    </row>
    <row r="435" spans="2:57" ht="192" customHeight="1" thickBot="1">
      <c r="B435" s="15"/>
      <c r="C435" s="7" t="s">
        <v>517</v>
      </c>
      <c r="D435" s="7" t="s">
        <v>80</v>
      </c>
      <c r="E435" s="7" t="s">
        <v>45</v>
      </c>
      <c r="F435" s="7">
        <v>2020</v>
      </c>
      <c r="G435" s="7" t="s">
        <v>61</v>
      </c>
      <c r="H435" s="7" t="s">
        <v>282</v>
      </c>
      <c r="I435" s="7" t="s">
        <v>42</v>
      </c>
      <c r="J435" s="7" t="s">
        <v>43</v>
      </c>
      <c r="K435" s="7" t="s">
        <v>2043</v>
      </c>
      <c r="L435" s="7" t="s">
        <v>2014</v>
      </c>
      <c r="M435" s="11">
        <v>9</v>
      </c>
      <c r="N435" s="8">
        <v>57</v>
      </c>
      <c r="O435" s="8">
        <f t="shared" si="6"/>
        <v>513</v>
      </c>
      <c r="P435" s="14"/>
      <c r="Q435" s="14"/>
      <c r="R435" s="14"/>
      <c r="S435" s="14"/>
      <c r="T435" s="14"/>
      <c r="U435" s="14"/>
      <c r="V435" s="14"/>
      <c r="W435" s="14"/>
      <c r="X435" s="14"/>
      <c r="Y435" s="14"/>
      <c r="Z435" s="14"/>
      <c r="AA435" s="14"/>
      <c r="AB435" s="14"/>
      <c r="AC435" s="14">
        <v>8</v>
      </c>
      <c r="AD435" s="14">
        <v>1</v>
      </c>
      <c r="AE435" s="14"/>
      <c r="AF435" s="14"/>
      <c r="AG435" s="14"/>
      <c r="AH435" s="14"/>
      <c r="AI435" s="14"/>
      <c r="AJ435" s="14"/>
      <c r="AK435" s="14"/>
      <c r="AL435" s="14"/>
      <c r="AM435" s="14"/>
      <c r="AN435" s="14"/>
      <c r="AO435" s="14"/>
      <c r="AP435" s="14"/>
      <c r="AQ435" s="14"/>
      <c r="AR435" s="14"/>
      <c r="AS435" s="14"/>
      <c r="AT435" s="14"/>
      <c r="AU435" s="14"/>
      <c r="AV435" s="14"/>
      <c r="AW435" s="14"/>
      <c r="AX435" s="14"/>
      <c r="AY435" s="14"/>
      <c r="AZ435" s="14"/>
      <c r="BA435" s="14"/>
      <c r="BB435" s="9"/>
      <c r="BC435" s="7" t="s">
        <v>1770</v>
      </c>
      <c r="BD435" s="1"/>
      <c r="BE435" s="1"/>
    </row>
    <row r="436" spans="2:57" ht="27" customHeight="1" thickBot="1">
      <c r="B436" s="15" t="s">
        <v>1</v>
      </c>
      <c r="C436" s="7" t="s">
        <v>872</v>
      </c>
      <c r="D436" s="7" t="s">
        <v>80</v>
      </c>
      <c r="E436" s="7" t="s">
        <v>45</v>
      </c>
      <c r="F436" s="7">
        <v>2020</v>
      </c>
      <c r="G436" s="7" t="s">
        <v>61</v>
      </c>
      <c r="H436" s="7" t="s">
        <v>659</v>
      </c>
      <c r="I436" s="7" t="s">
        <v>136</v>
      </c>
      <c r="J436" s="7" t="s">
        <v>78</v>
      </c>
      <c r="K436" s="7" t="s">
        <v>2022</v>
      </c>
      <c r="L436" s="7" t="s">
        <v>2014</v>
      </c>
      <c r="M436" s="11">
        <v>9</v>
      </c>
      <c r="N436" s="8">
        <v>49</v>
      </c>
      <c r="O436" s="8">
        <f t="shared" si="6"/>
        <v>441</v>
      </c>
      <c r="P436" s="14"/>
      <c r="Q436" s="14"/>
      <c r="R436" s="14"/>
      <c r="S436" s="14"/>
      <c r="T436" s="14"/>
      <c r="U436" s="14"/>
      <c r="V436" s="14"/>
      <c r="W436" s="14"/>
      <c r="X436" s="14"/>
      <c r="Y436" s="14"/>
      <c r="Z436" s="14"/>
      <c r="AA436" s="14"/>
      <c r="AB436" s="14"/>
      <c r="AC436" s="14">
        <v>9</v>
      </c>
      <c r="AD436" s="14"/>
      <c r="AE436" s="14"/>
      <c r="AF436" s="14"/>
      <c r="AG436" s="14"/>
      <c r="AH436" s="14"/>
      <c r="AI436" s="14"/>
      <c r="AJ436" s="14"/>
      <c r="AK436" s="14"/>
      <c r="AL436" s="14"/>
      <c r="AM436" s="14"/>
      <c r="AN436" s="14"/>
      <c r="AO436" s="14"/>
      <c r="AP436" s="14"/>
      <c r="AQ436" s="14"/>
      <c r="AR436" s="14"/>
      <c r="AS436" s="14"/>
      <c r="AT436" s="14"/>
      <c r="AU436" s="14"/>
      <c r="AV436" s="14"/>
      <c r="AW436" s="14"/>
      <c r="AX436" s="14"/>
      <c r="AY436" s="14"/>
      <c r="AZ436" s="14"/>
      <c r="BA436" s="14"/>
      <c r="BB436" s="9"/>
      <c r="BC436" s="7" t="s">
        <v>1744</v>
      </c>
      <c r="BD436" s="1"/>
      <c r="BE436" s="1"/>
    </row>
    <row r="437" spans="2:57" ht="295.5" customHeight="1" thickBot="1">
      <c r="B437" s="15"/>
      <c r="C437" s="7" t="s">
        <v>1023</v>
      </c>
      <c r="D437" s="7" t="s">
        <v>501</v>
      </c>
      <c r="E437" s="7" t="s">
        <v>45</v>
      </c>
      <c r="F437" s="7">
        <v>2021</v>
      </c>
      <c r="G437" s="7" t="s">
        <v>39</v>
      </c>
      <c r="H437" s="7" t="s">
        <v>1024</v>
      </c>
      <c r="I437" s="7" t="s">
        <v>179</v>
      </c>
      <c r="J437" s="7" t="s">
        <v>180</v>
      </c>
      <c r="K437" s="7" t="s">
        <v>2016</v>
      </c>
      <c r="L437" s="7" t="s">
        <v>2012</v>
      </c>
      <c r="M437" s="11">
        <v>9</v>
      </c>
      <c r="N437" s="8">
        <v>59</v>
      </c>
      <c r="O437" s="8">
        <f t="shared" si="6"/>
        <v>531</v>
      </c>
      <c r="P437" s="14"/>
      <c r="Q437" s="14"/>
      <c r="R437" s="14"/>
      <c r="S437" s="14"/>
      <c r="T437" s="14"/>
      <c r="U437" s="14"/>
      <c r="V437" s="14"/>
      <c r="W437" s="14"/>
      <c r="X437" s="14"/>
      <c r="Y437" s="14"/>
      <c r="Z437" s="14"/>
      <c r="AA437" s="14"/>
      <c r="AB437" s="14"/>
      <c r="AC437" s="14">
        <v>5</v>
      </c>
      <c r="AD437" s="14">
        <v>1</v>
      </c>
      <c r="AE437" s="14">
        <v>1</v>
      </c>
      <c r="AF437" s="14"/>
      <c r="AG437" s="14">
        <v>1</v>
      </c>
      <c r="AH437" s="14">
        <v>1</v>
      </c>
      <c r="AI437" s="14"/>
      <c r="AJ437" s="14"/>
      <c r="AK437" s="14"/>
      <c r="AL437" s="14"/>
      <c r="AM437" s="14"/>
      <c r="AN437" s="14"/>
      <c r="AO437" s="14"/>
      <c r="AP437" s="14"/>
      <c r="AQ437" s="14"/>
      <c r="AR437" s="14"/>
      <c r="AS437" s="14"/>
      <c r="AT437" s="14"/>
      <c r="AU437" s="14"/>
      <c r="AV437" s="14"/>
      <c r="AW437" s="14"/>
      <c r="AX437" s="14"/>
      <c r="AY437" s="14"/>
      <c r="AZ437" s="14"/>
      <c r="BA437" s="14"/>
      <c r="BB437" s="9"/>
      <c r="BC437" s="7" t="s">
        <v>1856</v>
      </c>
      <c r="BD437" s="1"/>
      <c r="BE437" s="1"/>
    </row>
    <row r="438" spans="2:57" ht="295.5" customHeight="1" thickBot="1">
      <c r="B438" s="15" t="s">
        <v>35</v>
      </c>
      <c r="C438" s="7" t="s">
        <v>873</v>
      </c>
      <c r="D438" s="7" t="s">
        <v>1228</v>
      </c>
      <c r="E438" s="7" t="s">
        <v>45</v>
      </c>
      <c r="F438" s="7">
        <v>2018</v>
      </c>
      <c r="G438" s="7" t="s">
        <v>39</v>
      </c>
      <c r="H438" s="7" t="s">
        <v>874</v>
      </c>
      <c r="I438" s="7" t="s">
        <v>58</v>
      </c>
      <c r="J438" s="7" t="s">
        <v>59</v>
      </c>
      <c r="K438" s="7" t="s">
        <v>2020</v>
      </c>
      <c r="L438" s="7" t="s">
        <v>2011</v>
      </c>
      <c r="M438" s="11">
        <v>9</v>
      </c>
      <c r="N438" s="8">
        <v>45</v>
      </c>
      <c r="O438" s="8">
        <f t="shared" si="6"/>
        <v>405</v>
      </c>
      <c r="P438" s="14"/>
      <c r="Q438" s="14"/>
      <c r="R438" s="14"/>
      <c r="S438" s="14"/>
      <c r="T438" s="14"/>
      <c r="U438" s="14"/>
      <c r="V438" s="14"/>
      <c r="W438" s="14"/>
      <c r="X438" s="14"/>
      <c r="Y438" s="14"/>
      <c r="Z438" s="14"/>
      <c r="AA438" s="14">
        <v>2</v>
      </c>
      <c r="AB438" s="14">
        <v>3</v>
      </c>
      <c r="AC438" s="14">
        <v>1</v>
      </c>
      <c r="AD438" s="14"/>
      <c r="AE438" s="14"/>
      <c r="AF438" s="14"/>
      <c r="AG438" s="14">
        <v>2</v>
      </c>
      <c r="AH438" s="14">
        <v>1</v>
      </c>
      <c r="AI438" s="14"/>
      <c r="AJ438" s="14"/>
      <c r="AK438" s="14"/>
      <c r="AL438" s="14"/>
      <c r="AM438" s="14"/>
      <c r="AN438" s="14"/>
      <c r="AO438" s="14"/>
      <c r="AP438" s="14"/>
      <c r="AQ438" s="14"/>
      <c r="AR438" s="14"/>
      <c r="AS438" s="14"/>
      <c r="AT438" s="14"/>
      <c r="AU438" s="14"/>
      <c r="AV438" s="14"/>
      <c r="AW438" s="14"/>
      <c r="AX438" s="14"/>
      <c r="AY438" s="14"/>
      <c r="AZ438" s="14"/>
      <c r="BA438" s="14"/>
      <c r="BB438" s="9"/>
      <c r="BC438" s="7" t="s">
        <v>1745</v>
      </c>
      <c r="BD438" s="1"/>
      <c r="BE438" s="1"/>
    </row>
    <row r="439" spans="2:57" ht="295.5" customHeight="1" thickBot="1">
      <c r="B439" s="15" t="s">
        <v>35</v>
      </c>
      <c r="C439" s="7" t="s">
        <v>266</v>
      </c>
      <c r="D439" s="7" t="s">
        <v>1228</v>
      </c>
      <c r="E439" s="7" t="s">
        <v>45</v>
      </c>
      <c r="F439" s="7">
        <v>2020</v>
      </c>
      <c r="G439" s="7" t="s">
        <v>39</v>
      </c>
      <c r="H439" s="7" t="s">
        <v>244</v>
      </c>
      <c r="I439" s="7" t="s">
        <v>247</v>
      </c>
      <c r="J439" s="7" t="s">
        <v>248</v>
      </c>
      <c r="K439" s="7" t="s">
        <v>2029</v>
      </c>
      <c r="L439" s="7" t="s">
        <v>2011</v>
      </c>
      <c r="M439" s="11">
        <v>9</v>
      </c>
      <c r="N439" s="8">
        <v>45</v>
      </c>
      <c r="O439" s="8">
        <f t="shared" si="6"/>
        <v>405</v>
      </c>
      <c r="P439" s="14"/>
      <c r="Q439" s="14"/>
      <c r="R439" s="14"/>
      <c r="S439" s="14"/>
      <c r="T439" s="14"/>
      <c r="U439" s="14"/>
      <c r="V439" s="14"/>
      <c r="W439" s="14"/>
      <c r="X439" s="14">
        <v>1</v>
      </c>
      <c r="Y439" s="14"/>
      <c r="Z439" s="14"/>
      <c r="AA439" s="14"/>
      <c r="AB439" s="14"/>
      <c r="AC439" s="14">
        <v>1</v>
      </c>
      <c r="AD439" s="14"/>
      <c r="AE439" s="14"/>
      <c r="AF439" s="14"/>
      <c r="AG439" s="14"/>
      <c r="AH439" s="14">
        <v>7</v>
      </c>
      <c r="AI439" s="14"/>
      <c r="AJ439" s="14"/>
      <c r="AK439" s="14"/>
      <c r="AL439" s="14"/>
      <c r="AM439" s="14"/>
      <c r="AN439" s="14"/>
      <c r="AO439" s="14"/>
      <c r="AP439" s="14"/>
      <c r="AQ439" s="14"/>
      <c r="AR439" s="14"/>
      <c r="AS439" s="14"/>
      <c r="AT439" s="14"/>
      <c r="AU439" s="14"/>
      <c r="AV439" s="14"/>
      <c r="AW439" s="14"/>
      <c r="AX439" s="14"/>
      <c r="AY439" s="14"/>
      <c r="AZ439" s="14"/>
      <c r="BA439" s="14"/>
      <c r="BB439" s="9"/>
      <c r="BC439" s="7" t="s">
        <v>1764</v>
      </c>
      <c r="BD439" s="1"/>
      <c r="BE439" s="1"/>
    </row>
    <row r="440" spans="2:57" ht="252.75" customHeight="1" thickBot="1">
      <c r="B440" s="15" t="s">
        <v>35</v>
      </c>
      <c r="C440" s="7" t="s">
        <v>442</v>
      </c>
      <c r="D440" s="7" t="s">
        <v>1228</v>
      </c>
      <c r="E440" s="7" t="s">
        <v>45</v>
      </c>
      <c r="F440" s="7">
        <v>2020</v>
      </c>
      <c r="G440" s="7" t="s">
        <v>39</v>
      </c>
      <c r="H440" s="7" t="s">
        <v>443</v>
      </c>
      <c r="I440" s="7" t="s">
        <v>93</v>
      </c>
      <c r="J440" s="7" t="s">
        <v>94</v>
      </c>
      <c r="K440" s="7" t="s">
        <v>2020</v>
      </c>
      <c r="L440" s="7" t="s">
        <v>2011</v>
      </c>
      <c r="M440" s="11">
        <v>9</v>
      </c>
      <c r="N440" s="8">
        <v>39</v>
      </c>
      <c r="O440" s="8">
        <f t="shared" si="6"/>
        <v>351</v>
      </c>
      <c r="P440" s="14"/>
      <c r="Q440" s="14"/>
      <c r="R440" s="14"/>
      <c r="S440" s="14"/>
      <c r="T440" s="14"/>
      <c r="U440" s="14"/>
      <c r="V440" s="14"/>
      <c r="W440" s="14"/>
      <c r="X440" s="14"/>
      <c r="Y440" s="14"/>
      <c r="Z440" s="14"/>
      <c r="AA440" s="14"/>
      <c r="AB440" s="14"/>
      <c r="AC440" s="14">
        <v>9</v>
      </c>
      <c r="AD440" s="14"/>
      <c r="AE440" s="14"/>
      <c r="AF440" s="14"/>
      <c r="AG440" s="14"/>
      <c r="AH440" s="14"/>
      <c r="AI440" s="14"/>
      <c r="AJ440" s="14"/>
      <c r="AK440" s="14"/>
      <c r="AL440" s="14"/>
      <c r="AM440" s="14"/>
      <c r="AN440" s="14"/>
      <c r="AO440" s="14"/>
      <c r="AP440" s="14"/>
      <c r="AQ440" s="14"/>
      <c r="AR440" s="14"/>
      <c r="AS440" s="14"/>
      <c r="AT440" s="14"/>
      <c r="AU440" s="14"/>
      <c r="AV440" s="14"/>
      <c r="AW440" s="14"/>
      <c r="AX440" s="14"/>
      <c r="AY440" s="14"/>
      <c r="AZ440" s="14"/>
      <c r="BA440" s="14"/>
      <c r="BB440" s="9"/>
      <c r="BC440" s="7" t="s">
        <v>1774</v>
      </c>
      <c r="BD440" s="1"/>
      <c r="BE440" s="1"/>
    </row>
    <row r="441" spans="2:57" ht="27" customHeight="1" thickBot="1">
      <c r="B441" s="15" t="s">
        <v>1</v>
      </c>
      <c r="C441" s="7" t="s">
        <v>603</v>
      </c>
      <c r="D441" s="7" t="s">
        <v>1228</v>
      </c>
      <c r="E441" s="7" t="s">
        <v>38</v>
      </c>
      <c r="F441" s="7">
        <v>2021</v>
      </c>
      <c r="G441" s="7" t="s">
        <v>39</v>
      </c>
      <c r="H441" s="7" t="s">
        <v>604</v>
      </c>
      <c r="I441" s="7" t="s">
        <v>840</v>
      </c>
      <c r="J441" s="7" t="s">
        <v>841</v>
      </c>
      <c r="K441" s="7" t="s">
        <v>2055</v>
      </c>
      <c r="L441" s="7" t="s">
        <v>2009</v>
      </c>
      <c r="M441" s="11">
        <v>9</v>
      </c>
      <c r="N441" s="8">
        <v>59</v>
      </c>
      <c r="O441" s="8">
        <f t="shared" si="6"/>
        <v>531</v>
      </c>
      <c r="P441" s="14"/>
      <c r="Q441" s="14"/>
      <c r="R441" s="14">
        <v>9</v>
      </c>
      <c r="S441" s="14"/>
      <c r="T441" s="14"/>
      <c r="U441" s="14"/>
      <c r="V441" s="14"/>
      <c r="W441" s="14"/>
      <c r="X441" s="14"/>
      <c r="Y441" s="14"/>
      <c r="Z441" s="14"/>
      <c r="AA441" s="14"/>
      <c r="AB441" s="14"/>
      <c r="AC441" s="14"/>
      <c r="AD441" s="14"/>
      <c r="AE441" s="14"/>
      <c r="AF441" s="14"/>
      <c r="AG441" s="14"/>
      <c r="AH441" s="14"/>
      <c r="AI441" s="14"/>
      <c r="AJ441" s="14"/>
      <c r="AK441" s="14"/>
      <c r="AL441" s="14"/>
      <c r="AM441" s="14"/>
      <c r="AN441" s="14"/>
      <c r="AO441" s="14"/>
      <c r="AP441" s="14"/>
      <c r="AQ441" s="14"/>
      <c r="AR441" s="14"/>
      <c r="AS441" s="14"/>
      <c r="AT441" s="14"/>
      <c r="AU441" s="14"/>
      <c r="AV441" s="14"/>
      <c r="AW441" s="14"/>
      <c r="AX441" s="14"/>
      <c r="AY441" s="14"/>
      <c r="AZ441" s="14"/>
      <c r="BA441" s="14"/>
      <c r="BB441" s="9"/>
      <c r="BC441" s="7" t="s">
        <v>1709</v>
      </c>
      <c r="BD441" s="1"/>
      <c r="BE441" s="1"/>
    </row>
    <row r="442" spans="2:57" ht="27" customHeight="1" thickBot="1">
      <c r="B442" s="15" t="s">
        <v>1</v>
      </c>
      <c r="C442" s="7" t="s">
        <v>876</v>
      </c>
      <c r="D442" s="7" t="s">
        <v>80</v>
      </c>
      <c r="E442" s="7" t="s">
        <v>38</v>
      </c>
      <c r="F442" s="7">
        <v>2019</v>
      </c>
      <c r="G442" s="7" t="s">
        <v>61</v>
      </c>
      <c r="H442" s="7" t="s">
        <v>877</v>
      </c>
      <c r="I442" s="7" t="s">
        <v>247</v>
      </c>
      <c r="J442" s="7" t="s">
        <v>248</v>
      </c>
      <c r="K442" s="7" t="s">
        <v>2027</v>
      </c>
      <c r="L442" s="7" t="s">
        <v>2014</v>
      </c>
      <c r="M442" s="11">
        <v>9</v>
      </c>
      <c r="N442" s="8">
        <v>45</v>
      </c>
      <c r="O442" s="8">
        <f t="shared" si="6"/>
        <v>405</v>
      </c>
      <c r="P442" s="14"/>
      <c r="Q442" s="14"/>
      <c r="R442" s="14"/>
      <c r="S442" s="14"/>
      <c r="T442" s="14"/>
      <c r="U442" s="14"/>
      <c r="V442" s="14"/>
      <c r="W442" s="14"/>
      <c r="X442" s="14"/>
      <c r="Y442" s="14"/>
      <c r="Z442" s="14"/>
      <c r="AA442" s="14"/>
      <c r="AB442" s="14"/>
      <c r="AC442" s="14"/>
      <c r="AD442" s="14"/>
      <c r="AE442" s="14"/>
      <c r="AF442" s="14"/>
      <c r="AG442" s="14"/>
      <c r="AH442" s="14"/>
      <c r="AI442" s="14"/>
      <c r="AJ442" s="14"/>
      <c r="AK442" s="14"/>
      <c r="AL442" s="14"/>
      <c r="AM442" s="14"/>
      <c r="AN442" s="14"/>
      <c r="AO442" s="14"/>
      <c r="AP442" s="14"/>
      <c r="AQ442" s="14"/>
      <c r="AR442" s="14"/>
      <c r="AS442" s="14"/>
      <c r="AT442" s="14">
        <v>1</v>
      </c>
      <c r="AU442" s="14"/>
      <c r="AV442" s="14">
        <v>4</v>
      </c>
      <c r="AW442" s="14"/>
      <c r="AX442" s="14">
        <v>1</v>
      </c>
      <c r="AY442" s="14">
        <v>1</v>
      </c>
      <c r="AZ442" s="14">
        <v>1</v>
      </c>
      <c r="BA442" s="14">
        <v>1</v>
      </c>
      <c r="BB442" s="9"/>
      <c r="BC442" s="7" t="s">
        <v>1747</v>
      </c>
      <c r="BD442" s="1"/>
      <c r="BE442" s="1"/>
    </row>
    <row r="443" spans="2:57" ht="27" customHeight="1" thickBot="1">
      <c r="B443" s="15" t="s">
        <v>1</v>
      </c>
      <c r="C443" s="7" t="s">
        <v>878</v>
      </c>
      <c r="D443" s="7" t="s">
        <v>80</v>
      </c>
      <c r="E443" s="7" t="s">
        <v>38</v>
      </c>
      <c r="F443" s="7">
        <v>2020</v>
      </c>
      <c r="G443" s="7" t="s">
        <v>61</v>
      </c>
      <c r="H443" s="7" t="s">
        <v>465</v>
      </c>
      <c r="I443" s="7" t="s">
        <v>661</v>
      </c>
      <c r="J443" s="7" t="s">
        <v>662</v>
      </c>
      <c r="K443" s="7" t="s">
        <v>2022</v>
      </c>
      <c r="L443" s="7" t="s">
        <v>2014</v>
      </c>
      <c r="M443" s="11">
        <v>9</v>
      </c>
      <c r="N443" s="8">
        <v>45</v>
      </c>
      <c r="O443" s="8">
        <f t="shared" si="6"/>
        <v>405</v>
      </c>
      <c r="P443" s="14"/>
      <c r="Q443" s="14"/>
      <c r="R443" s="14"/>
      <c r="S443" s="14"/>
      <c r="T443" s="14"/>
      <c r="U443" s="14"/>
      <c r="V443" s="14"/>
      <c r="W443" s="14"/>
      <c r="X443" s="14"/>
      <c r="Y443" s="14"/>
      <c r="Z443" s="14"/>
      <c r="AA443" s="14"/>
      <c r="AB443" s="14"/>
      <c r="AC443" s="14"/>
      <c r="AD443" s="14"/>
      <c r="AE443" s="14"/>
      <c r="AF443" s="14"/>
      <c r="AG443" s="14"/>
      <c r="AH443" s="14"/>
      <c r="AI443" s="14"/>
      <c r="AJ443" s="14"/>
      <c r="AK443" s="14"/>
      <c r="AL443" s="14"/>
      <c r="AM443" s="14"/>
      <c r="AN443" s="14"/>
      <c r="AO443" s="14"/>
      <c r="AP443" s="14"/>
      <c r="AQ443" s="14"/>
      <c r="AR443" s="14"/>
      <c r="AS443" s="14"/>
      <c r="AT443" s="14"/>
      <c r="AU443" s="14"/>
      <c r="AV443" s="14">
        <v>9</v>
      </c>
      <c r="AW443" s="14"/>
      <c r="AX443" s="14"/>
      <c r="AY443" s="14"/>
      <c r="AZ443" s="14"/>
      <c r="BA443" s="14"/>
      <c r="BB443" s="9"/>
      <c r="BC443" s="7" t="s">
        <v>1748</v>
      </c>
      <c r="BD443" s="1"/>
      <c r="BE443" s="1"/>
    </row>
    <row r="444" spans="2:57" ht="171" customHeight="1" thickBot="1">
      <c r="B444" s="15"/>
      <c r="C444" s="7" t="s">
        <v>354</v>
      </c>
      <c r="D444" s="7" t="s">
        <v>80</v>
      </c>
      <c r="E444" s="7" t="s">
        <v>38</v>
      </c>
      <c r="F444" s="7">
        <v>2020</v>
      </c>
      <c r="G444" s="7" t="s">
        <v>61</v>
      </c>
      <c r="H444" s="7" t="s">
        <v>81</v>
      </c>
      <c r="I444" s="7" t="s">
        <v>117</v>
      </c>
      <c r="J444" s="7" t="s">
        <v>118</v>
      </c>
      <c r="K444" s="7" t="s">
        <v>2019</v>
      </c>
      <c r="L444" s="7" t="s">
        <v>2014</v>
      </c>
      <c r="M444" s="11">
        <v>9</v>
      </c>
      <c r="N444" s="8">
        <v>39</v>
      </c>
      <c r="O444" s="8">
        <f t="shared" si="6"/>
        <v>351</v>
      </c>
      <c r="P444" s="14"/>
      <c r="Q444" s="14"/>
      <c r="R444" s="14"/>
      <c r="S444" s="14"/>
      <c r="T444" s="14"/>
      <c r="U444" s="14"/>
      <c r="V444" s="14"/>
      <c r="W444" s="14"/>
      <c r="X444" s="14"/>
      <c r="Y444" s="14"/>
      <c r="Z444" s="14"/>
      <c r="AA444" s="14"/>
      <c r="AB444" s="14"/>
      <c r="AC444" s="14"/>
      <c r="AD444" s="14"/>
      <c r="AE444" s="14"/>
      <c r="AF444" s="14"/>
      <c r="AG444" s="14"/>
      <c r="AH444" s="14"/>
      <c r="AI444" s="14"/>
      <c r="AJ444" s="14"/>
      <c r="AK444" s="14"/>
      <c r="AL444" s="14"/>
      <c r="AM444" s="14"/>
      <c r="AN444" s="14"/>
      <c r="AO444" s="14"/>
      <c r="AP444" s="14"/>
      <c r="AQ444" s="14"/>
      <c r="AR444" s="14"/>
      <c r="AS444" s="14"/>
      <c r="AT444" s="14"/>
      <c r="AU444" s="14"/>
      <c r="AV444" s="14">
        <v>7</v>
      </c>
      <c r="AW444" s="14"/>
      <c r="AX444" s="14"/>
      <c r="AY444" s="14">
        <v>2</v>
      </c>
      <c r="AZ444" s="14"/>
      <c r="BA444" s="14"/>
      <c r="BB444" s="9"/>
      <c r="BC444" s="7" t="s">
        <v>1724</v>
      </c>
      <c r="BD444" s="1"/>
      <c r="BE444" s="1"/>
    </row>
    <row r="445" spans="2:57" ht="27" customHeight="1" thickBot="1">
      <c r="B445" s="15" t="s">
        <v>1</v>
      </c>
      <c r="C445" s="7" t="s">
        <v>879</v>
      </c>
      <c r="D445" s="7" t="s">
        <v>80</v>
      </c>
      <c r="E445" s="7" t="s">
        <v>38</v>
      </c>
      <c r="F445" s="7">
        <v>2020</v>
      </c>
      <c r="G445" s="7" t="s">
        <v>61</v>
      </c>
      <c r="H445" s="7" t="s">
        <v>81</v>
      </c>
      <c r="I445" s="7" t="s">
        <v>661</v>
      </c>
      <c r="J445" s="7" t="s">
        <v>662</v>
      </c>
      <c r="K445" s="7" t="s">
        <v>2022</v>
      </c>
      <c r="L445" s="7" t="s">
        <v>2014</v>
      </c>
      <c r="M445" s="11">
        <v>9</v>
      </c>
      <c r="N445" s="8">
        <v>39</v>
      </c>
      <c r="O445" s="8">
        <f t="shared" si="6"/>
        <v>351</v>
      </c>
      <c r="P445" s="14"/>
      <c r="Q445" s="14"/>
      <c r="R445" s="14"/>
      <c r="S445" s="14"/>
      <c r="T445" s="14"/>
      <c r="U445" s="14"/>
      <c r="V445" s="14"/>
      <c r="W445" s="14"/>
      <c r="X445" s="14"/>
      <c r="Y445" s="14"/>
      <c r="Z445" s="14"/>
      <c r="AA445" s="14"/>
      <c r="AB445" s="14"/>
      <c r="AC445" s="14"/>
      <c r="AD445" s="14"/>
      <c r="AE445" s="14"/>
      <c r="AF445" s="14"/>
      <c r="AG445" s="14"/>
      <c r="AH445" s="14"/>
      <c r="AI445" s="14"/>
      <c r="AJ445" s="14"/>
      <c r="AK445" s="14"/>
      <c r="AL445" s="14"/>
      <c r="AM445" s="14"/>
      <c r="AN445" s="14"/>
      <c r="AO445" s="14"/>
      <c r="AP445" s="14"/>
      <c r="AQ445" s="14"/>
      <c r="AR445" s="14"/>
      <c r="AS445" s="14"/>
      <c r="AT445" s="14"/>
      <c r="AU445" s="14"/>
      <c r="AV445" s="14">
        <v>9</v>
      </c>
      <c r="AW445" s="14"/>
      <c r="AX445" s="14"/>
      <c r="AY445" s="14"/>
      <c r="AZ445" s="14"/>
      <c r="BA445" s="14"/>
      <c r="BB445" s="9"/>
      <c r="BC445" s="7" t="s">
        <v>1749</v>
      </c>
      <c r="BD445" s="1"/>
      <c r="BE445" s="1"/>
    </row>
    <row r="446" spans="2:57" ht="27" customHeight="1" thickBot="1">
      <c r="B446" s="15" t="s">
        <v>1</v>
      </c>
      <c r="C446" s="7" t="s">
        <v>880</v>
      </c>
      <c r="D446" s="7" t="s">
        <v>80</v>
      </c>
      <c r="E446" s="7" t="s">
        <v>38</v>
      </c>
      <c r="F446" s="7">
        <v>2021</v>
      </c>
      <c r="G446" s="7" t="s">
        <v>61</v>
      </c>
      <c r="H446" s="7" t="s">
        <v>881</v>
      </c>
      <c r="I446" s="7" t="s">
        <v>403</v>
      </c>
      <c r="J446" s="7" t="s">
        <v>404</v>
      </c>
      <c r="K446" s="7" t="s">
        <v>2038</v>
      </c>
      <c r="L446" s="7" t="s">
        <v>2008</v>
      </c>
      <c r="M446" s="11">
        <v>9</v>
      </c>
      <c r="N446" s="8">
        <v>39</v>
      </c>
      <c r="O446" s="8">
        <f t="shared" si="6"/>
        <v>351</v>
      </c>
      <c r="P446" s="14"/>
      <c r="Q446" s="14"/>
      <c r="R446" s="14"/>
      <c r="S446" s="14"/>
      <c r="T446" s="14"/>
      <c r="U446" s="14"/>
      <c r="V446" s="14"/>
      <c r="W446" s="14"/>
      <c r="X446" s="14"/>
      <c r="Y446" s="14"/>
      <c r="Z446" s="14"/>
      <c r="AA446" s="14"/>
      <c r="AB446" s="14"/>
      <c r="AC446" s="14"/>
      <c r="AD446" s="14"/>
      <c r="AE446" s="14"/>
      <c r="AF446" s="14"/>
      <c r="AG446" s="14"/>
      <c r="AH446" s="14"/>
      <c r="AI446" s="14"/>
      <c r="AJ446" s="14"/>
      <c r="AK446" s="14"/>
      <c r="AL446" s="14"/>
      <c r="AM446" s="14"/>
      <c r="AN446" s="14"/>
      <c r="AO446" s="14"/>
      <c r="AP446" s="14"/>
      <c r="AQ446" s="14"/>
      <c r="AR446" s="14"/>
      <c r="AS446" s="14"/>
      <c r="AT446" s="14"/>
      <c r="AU446" s="14"/>
      <c r="AV446" s="14">
        <v>9</v>
      </c>
      <c r="AW446" s="14"/>
      <c r="AX446" s="14"/>
      <c r="AY446" s="14"/>
      <c r="AZ446" s="14"/>
      <c r="BA446" s="14"/>
      <c r="BB446" s="9"/>
      <c r="BC446" s="7" t="s">
        <v>1750</v>
      </c>
      <c r="BD446" s="1"/>
      <c r="BE446" s="1"/>
    </row>
    <row r="447" spans="2:57" ht="27" customHeight="1" thickBot="1">
      <c r="B447" s="15" t="s">
        <v>1</v>
      </c>
      <c r="C447" s="7" t="s">
        <v>845</v>
      </c>
      <c r="D447" s="7" t="s">
        <v>80</v>
      </c>
      <c r="E447" s="7" t="s">
        <v>38</v>
      </c>
      <c r="F447" s="7">
        <v>2021</v>
      </c>
      <c r="G447" s="7" t="s">
        <v>61</v>
      </c>
      <c r="H447" s="7" t="s">
        <v>816</v>
      </c>
      <c r="I447" s="7" t="s">
        <v>181</v>
      </c>
      <c r="J447" s="7" t="s">
        <v>182</v>
      </c>
      <c r="K447" s="7" t="s">
        <v>2038</v>
      </c>
      <c r="L447" s="7" t="s">
        <v>2008</v>
      </c>
      <c r="M447" s="11">
        <v>9</v>
      </c>
      <c r="N447" s="8">
        <v>35</v>
      </c>
      <c r="O447" s="8">
        <f t="shared" si="6"/>
        <v>315</v>
      </c>
      <c r="P447" s="14"/>
      <c r="Q447" s="14"/>
      <c r="R447" s="14"/>
      <c r="S447" s="14"/>
      <c r="T447" s="14"/>
      <c r="U447" s="14"/>
      <c r="V447" s="14"/>
      <c r="W447" s="14"/>
      <c r="X447" s="14"/>
      <c r="Y447" s="14"/>
      <c r="Z447" s="14"/>
      <c r="AA447" s="14"/>
      <c r="AB447" s="14"/>
      <c r="AC447" s="14"/>
      <c r="AD447" s="14"/>
      <c r="AE447" s="14"/>
      <c r="AF447" s="14"/>
      <c r="AG447" s="14"/>
      <c r="AH447" s="14"/>
      <c r="AI447" s="14"/>
      <c r="AJ447" s="14"/>
      <c r="AK447" s="14"/>
      <c r="AL447" s="14"/>
      <c r="AM447" s="14"/>
      <c r="AN447" s="14"/>
      <c r="AO447" s="14"/>
      <c r="AP447" s="14"/>
      <c r="AQ447" s="14"/>
      <c r="AR447" s="14"/>
      <c r="AS447" s="14"/>
      <c r="AT447" s="14"/>
      <c r="AU447" s="14"/>
      <c r="AV447" s="14">
        <v>9</v>
      </c>
      <c r="AW447" s="14"/>
      <c r="AX447" s="14"/>
      <c r="AY447" s="14"/>
      <c r="AZ447" s="14"/>
      <c r="BA447" s="14"/>
      <c r="BB447" s="9"/>
      <c r="BC447" s="7" t="s">
        <v>1713</v>
      </c>
      <c r="BD447" s="1"/>
      <c r="BE447" s="1"/>
    </row>
    <row r="448" spans="2:57" ht="27" customHeight="1" thickBot="1">
      <c r="B448" s="15" t="s">
        <v>1</v>
      </c>
      <c r="C448" s="7" t="s">
        <v>882</v>
      </c>
      <c r="D448" s="7" t="s">
        <v>80</v>
      </c>
      <c r="E448" s="7" t="s">
        <v>38</v>
      </c>
      <c r="F448" s="7">
        <v>2021</v>
      </c>
      <c r="G448" s="7" t="s">
        <v>61</v>
      </c>
      <c r="H448" s="7" t="s">
        <v>883</v>
      </c>
      <c r="I448" s="7" t="s">
        <v>323</v>
      </c>
      <c r="J448" s="7" t="s">
        <v>324</v>
      </c>
      <c r="K448" s="7" t="s">
        <v>2038</v>
      </c>
      <c r="L448" s="7" t="s">
        <v>2008</v>
      </c>
      <c r="M448" s="11">
        <v>9</v>
      </c>
      <c r="N448" s="8">
        <v>45</v>
      </c>
      <c r="O448" s="8">
        <f t="shared" si="6"/>
        <v>405</v>
      </c>
      <c r="P448" s="14"/>
      <c r="Q448" s="14"/>
      <c r="R448" s="14"/>
      <c r="S448" s="14"/>
      <c r="T448" s="14"/>
      <c r="U448" s="14"/>
      <c r="V448" s="14"/>
      <c r="W448" s="14"/>
      <c r="X448" s="14"/>
      <c r="Y448" s="14"/>
      <c r="Z448" s="14"/>
      <c r="AA448" s="14"/>
      <c r="AB448" s="14"/>
      <c r="AC448" s="14"/>
      <c r="AD448" s="14"/>
      <c r="AE448" s="14"/>
      <c r="AF448" s="14"/>
      <c r="AG448" s="14"/>
      <c r="AH448" s="14"/>
      <c r="AI448" s="14"/>
      <c r="AJ448" s="14"/>
      <c r="AK448" s="14"/>
      <c r="AL448" s="14"/>
      <c r="AM448" s="14"/>
      <c r="AN448" s="14"/>
      <c r="AO448" s="14"/>
      <c r="AP448" s="14"/>
      <c r="AQ448" s="14"/>
      <c r="AR448" s="14"/>
      <c r="AS448" s="14"/>
      <c r="AT448" s="14"/>
      <c r="AU448" s="14"/>
      <c r="AV448" s="14">
        <v>9</v>
      </c>
      <c r="AW448" s="14"/>
      <c r="AX448" s="14"/>
      <c r="AY448" s="14"/>
      <c r="AZ448" s="14"/>
      <c r="BA448" s="14"/>
      <c r="BB448" s="9"/>
      <c r="BC448" s="7" t="s">
        <v>1751</v>
      </c>
      <c r="BD448" s="1"/>
      <c r="BE448" s="1"/>
    </row>
    <row r="449" spans="2:57" ht="27" customHeight="1" thickBot="1">
      <c r="B449" s="15" t="s">
        <v>1</v>
      </c>
      <c r="C449" s="7" t="s">
        <v>884</v>
      </c>
      <c r="D449" s="7" t="s">
        <v>80</v>
      </c>
      <c r="E449" s="7" t="s">
        <v>38</v>
      </c>
      <c r="F449" s="7">
        <v>2021</v>
      </c>
      <c r="G449" s="7" t="s">
        <v>61</v>
      </c>
      <c r="H449" s="7" t="s">
        <v>157</v>
      </c>
      <c r="I449" s="7" t="s">
        <v>84</v>
      </c>
      <c r="J449" s="7" t="s">
        <v>85</v>
      </c>
      <c r="K449" s="7" t="s">
        <v>2019</v>
      </c>
      <c r="L449" s="7" t="s">
        <v>2008</v>
      </c>
      <c r="M449" s="11">
        <v>9</v>
      </c>
      <c r="N449" s="8">
        <v>45</v>
      </c>
      <c r="O449" s="8">
        <f t="shared" si="6"/>
        <v>405</v>
      </c>
      <c r="P449" s="14"/>
      <c r="Q449" s="14"/>
      <c r="R449" s="14"/>
      <c r="S449" s="14"/>
      <c r="T449" s="14"/>
      <c r="U449" s="14"/>
      <c r="V449" s="14"/>
      <c r="W449" s="14"/>
      <c r="X449" s="14"/>
      <c r="Y449" s="14"/>
      <c r="Z449" s="14"/>
      <c r="AA449" s="14"/>
      <c r="AB449" s="14"/>
      <c r="AC449" s="14"/>
      <c r="AD449" s="14"/>
      <c r="AE449" s="14"/>
      <c r="AF449" s="14"/>
      <c r="AG449" s="14"/>
      <c r="AH449" s="14"/>
      <c r="AI449" s="14"/>
      <c r="AJ449" s="14"/>
      <c r="AK449" s="14"/>
      <c r="AL449" s="14"/>
      <c r="AM449" s="14"/>
      <c r="AN449" s="14"/>
      <c r="AO449" s="14"/>
      <c r="AP449" s="14"/>
      <c r="AQ449" s="14"/>
      <c r="AR449" s="14"/>
      <c r="AS449" s="14"/>
      <c r="AT449" s="14">
        <v>1</v>
      </c>
      <c r="AU449" s="14"/>
      <c r="AV449" s="14">
        <v>6</v>
      </c>
      <c r="AW449" s="14"/>
      <c r="AX449" s="14">
        <v>1</v>
      </c>
      <c r="AY449" s="14">
        <v>1</v>
      </c>
      <c r="AZ449" s="14"/>
      <c r="BA449" s="14"/>
      <c r="BB449" s="9"/>
      <c r="BC449" s="7" t="s">
        <v>1752</v>
      </c>
      <c r="BD449" s="1"/>
      <c r="BE449" s="1"/>
    </row>
    <row r="450" spans="2:57" ht="27" customHeight="1" thickBot="1">
      <c r="B450" s="15" t="s">
        <v>1</v>
      </c>
      <c r="C450" s="7" t="s">
        <v>885</v>
      </c>
      <c r="D450" s="7" t="s">
        <v>726</v>
      </c>
      <c r="E450" s="7" t="s">
        <v>38</v>
      </c>
      <c r="F450" s="7">
        <v>2021</v>
      </c>
      <c r="G450" s="7" t="s">
        <v>61</v>
      </c>
      <c r="H450" s="7" t="s">
        <v>886</v>
      </c>
      <c r="I450" s="7" t="s">
        <v>181</v>
      </c>
      <c r="J450" s="7" t="s">
        <v>182</v>
      </c>
      <c r="K450" s="7" t="s">
        <v>2019</v>
      </c>
      <c r="L450" s="7" t="s">
        <v>2008</v>
      </c>
      <c r="M450" s="11">
        <v>9</v>
      </c>
      <c r="N450" s="8">
        <v>89</v>
      </c>
      <c r="O450" s="8">
        <f t="shared" si="6"/>
        <v>801</v>
      </c>
      <c r="P450" s="14"/>
      <c r="Q450" s="14"/>
      <c r="R450" s="14"/>
      <c r="S450" s="14"/>
      <c r="T450" s="14"/>
      <c r="U450" s="14"/>
      <c r="V450" s="14"/>
      <c r="W450" s="14"/>
      <c r="X450" s="14"/>
      <c r="Y450" s="14"/>
      <c r="Z450" s="14"/>
      <c r="AA450" s="14"/>
      <c r="AB450" s="14"/>
      <c r="AC450" s="14"/>
      <c r="AD450" s="14"/>
      <c r="AE450" s="14"/>
      <c r="AF450" s="14"/>
      <c r="AG450" s="14"/>
      <c r="AH450" s="14"/>
      <c r="AI450" s="14"/>
      <c r="AJ450" s="14"/>
      <c r="AK450" s="14"/>
      <c r="AL450" s="14"/>
      <c r="AM450" s="14"/>
      <c r="AN450" s="14"/>
      <c r="AO450" s="14"/>
      <c r="AP450" s="14"/>
      <c r="AQ450" s="14"/>
      <c r="AR450" s="14"/>
      <c r="AS450" s="14"/>
      <c r="AT450" s="14"/>
      <c r="AU450" s="14"/>
      <c r="AV450" s="14">
        <v>9</v>
      </c>
      <c r="AW450" s="14"/>
      <c r="AX450" s="14"/>
      <c r="AY450" s="14"/>
      <c r="AZ450" s="14"/>
      <c r="BA450" s="14"/>
      <c r="BB450" s="9"/>
      <c r="BC450" s="7" t="s">
        <v>1753</v>
      </c>
      <c r="BD450" s="1"/>
      <c r="BE450" s="1"/>
    </row>
    <row r="451" spans="2:57" ht="27" customHeight="1" thickBot="1">
      <c r="B451" s="15" t="s">
        <v>1</v>
      </c>
      <c r="C451" s="7" t="s">
        <v>848</v>
      </c>
      <c r="D451" s="7" t="s">
        <v>80</v>
      </c>
      <c r="E451" s="7" t="s">
        <v>38</v>
      </c>
      <c r="F451" s="7">
        <v>2021</v>
      </c>
      <c r="G451" s="7" t="s">
        <v>61</v>
      </c>
      <c r="H451" s="7" t="s">
        <v>849</v>
      </c>
      <c r="I451" s="7" t="s">
        <v>179</v>
      </c>
      <c r="J451" s="7" t="s">
        <v>180</v>
      </c>
      <c r="K451" s="7" t="s">
        <v>2019</v>
      </c>
      <c r="L451" s="7" t="s">
        <v>2008</v>
      </c>
      <c r="M451" s="11">
        <v>9</v>
      </c>
      <c r="N451" s="8">
        <v>89</v>
      </c>
      <c r="O451" s="8">
        <f t="shared" ref="O451:O514" si="7">M451*N451</f>
        <v>801</v>
      </c>
      <c r="P451" s="14"/>
      <c r="Q451" s="14"/>
      <c r="R451" s="14"/>
      <c r="S451" s="14"/>
      <c r="T451" s="14"/>
      <c r="U451" s="14"/>
      <c r="V451" s="14"/>
      <c r="W451" s="14"/>
      <c r="X451" s="14"/>
      <c r="Y451" s="14"/>
      <c r="Z451" s="14"/>
      <c r="AA451" s="14"/>
      <c r="AB451" s="14"/>
      <c r="AC451" s="14"/>
      <c r="AD451" s="14"/>
      <c r="AE451" s="14"/>
      <c r="AF451" s="14"/>
      <c r="AG451" s="14"/>
      <c r="AH451" s="14"/>
      <c r="AI451" s="14"/>
      <c r="AJ451" s="14"/>
      <c r="AK451" s="14"/>
      <c r="AL451" s="14"/>
      <c r="AM451" s="14"/>
      <c r="AN451" s="14"/>
      <c r="AO451" s="14"/>
      <c r="AP451" s="14"/>
      <c r="AQ451" s="14"/>
      <c r="AR451" s="14"/>
      <c r="AS451" s="14"/>
      <c r="AT451" s="14"/>
      <c r="AU451" s="14"/>
      <c r="AV451" s="14">
        <v>9</v>
      </c>
      <c r="AW451" s="14"/>
      <c r="AX451" s="14"/>
      <c r="AY451" s="14"/>
      <c r="AZ451" s="14"/>
      <c r="BA451" s="14"/>
      <c r="BB451" s="9"/>
      <c r="BC451" s="7" t="s">
        <v>1717</v>
      </c>
      <c r="BD451" s="1"/>
      <c r="BE451" s="1"/>
    </row>
    <row r="452" spans="2:57" ht="295.5" customHeight="1" thickBot="1">
      <c r="B452" s="15"/>
      <c r="C452" s="7" t="s">
        <v>888</v>
      </c>
      <c r="D452" s="7" t="s">
        <v>80</v>
      </c>
      <c r="E452" s="7" t="s">
        <v>38</v>
      </c>
      <c r="F452" s="7">
        <v>2020</v>
      </c>
      <c r="G452" s="7" t="s">
        <v>61</v>
      </c>
      <c r="H452" s="7" t="s">
        <v>159</v>
      </c>
      <c r="I452" s="7" t="s">
        <v>58</v>
      </c>
      <c r="J452" s="7" t="s">
        <v>59</v>
      </c>
      <c r="K452" s="7" t="s">
        <v>2025</v>
      </c>
      <c r="L452" s="7" t="s">
        <v>2014</v>
      </c>
      <c r="M452" s="11">
        <v>9</v>
      </c>
      <c r="N452" s="8">
        <v>69</v>
      </c>
      <c r="O452" s="8">
        <f t="shared" si="7"/>
        <v>621</v>
      </c>
      <c r="P452" s="14"/>
      <c r="Q452" s="14"/>
      <c r="R452" s="14"/>
      <c r="S452" s="14"/>
      <c r="T452" s="14"/>
      <c r="U452" s="14"/>
      <c r="V452" s="14"/>
      <c r="W452" s="14"/>
      <c r="X452" s="14"/>
      <c r="Y452" s="14"/>
      <c r="Z452" s="14"/>
      <c r="AA452" s="14"/>
      <c r="AB452" s="14"/>
      <c r="AC452" s="14"/>
      <c r="AD452" s="14"/>
      <c r="AE452" s="14"/>
      <c r="AF452" s="14"/>
      <c r="AG452" s="14"/>
      <c r="AH452" s="14"/>
      <c r="AI452" s="14"/>
      <c r="AJ452" s="14"/>
      <c r="AK452" s="14"/>
      <c r="AL452" s="14"/>
      <c r="AM452" s="14"/>
      <c r="AN452" s="14"/>
      <c r="AO452" s="14"/>
      <c r="AP452" s="14"/>
      <c r="AQ452" s="14"/>
      <c r="AR452" s="14"/>
      <c r="AS452" s="14"/>
      <c r="AT452" s="14"/>
      <c r="AU452" s="14"/>
      <c r="AV452" s="14">
        <v>9</v>
      </c>
      <c r="AW452" s="14"/>
      <c r="AX452" s="14"/>
      <c r="AY452" s="14"/>
      <c r="AZ452" s="14"/>
      <c r="BA452" s="14"/>
      <c r="BB452" s="9"/>
      <c r="BC452" s="7" t="s">
        <v>1756</v>
      </c>
      <c r="BD452" s="1"/>
      <c r="BE452" s="1"/>
    </row>
    <row r="453" spans="2:57" ht="295.5" customHeight="1" thickBot="1">
      <c r="B453" s="15"/>
      <c r="C453" s="7" t="s">
        <v>895</v>
      </c>
      <c r="D453" s="7" t="s">
        <v>80</v>
      </c>
      <c r="E453" s="7" t="s">
        <v>38</v>
      </c>
      <c r="F453" s="7">
        <v>2019</v>
      </c>
      <c r="G453" s="7" t="s">
        <v>61</v>
      </c>
      <c r="H453" s="7" t="s">
        <v>159</v>
      </c>
      <c r="I453" s="7" t="s">
        <v>190</v>
      </c>
      <c r="J453" s="7" t="s">
        <v>191</v>
      </c>
      <c r="K453" s="7" t="s">
        <v>2027</v>
      </c>
      <c r="L453" s="7" t="s">
        <v>2014</v>
      </c>
      <c r="M453" s="11">
        <v>9</v>
      </c>
      <c r="N453" s="8">
        <v>64</v>
      </c>
      <c r="O453" s="8">
        <f t="shared" si="7"/>
        <v>576</v>
      </c>
      <c r="P453" s="14"/>
      <c r="Q453" s="14"/>
      <c r="R453" s="14"/>
      <c r="S453" s="14"/>
      <c r="T453" s="14"/>
      <c r="U453" s="14"/>
      <c r="V453" s="14"/>
      <c r="W453" s="14"/>
      <c r="X453" s="14"/>
      <c r="Y453" s="14"/>
      <c r="Z453" s="14"/>
      <c r="AA453" s="14"/>
      <c r="AB453" s="14"/>
      <c r="AC453" s="14"/>
      <c r="AD453" s="14"/>
      <c r="AE453" s="14"/>
      <c r="AF453" s="14"/>
      <c r="AG453" s="14"/>
      <c r="AH453" s="14"/>
      <c r="AI453" s="14"/>
      <c r="AJ453" s="14"/>
      <c r="AK453" s="14"/>
      <c r="AL453" s="14"/>
      <c r="AM453" s="14"/>
      <c r="AN453" s="14"/>
      <c r="AO453" s="14"/>
      <c r="AP453" s="14"/>
      <c r="AQ453" s="14"/>
      <c r="AR453" s="14"/>
      <c r="AS453" s="14"/>
      <c r="AT453" s="14"/>
      <c r="AU453" s="14"/>
      <c r="AV453" s="14"/>
      <c r="AW453" s="14"/>
      <c r="AX453" s="14"/>
      <c r="AY453" s="14"/>
      <c r="AZ453" s="14"/>
      <c r="BA453" s="14">
        <v>9</v>
      </c>
      <c r="BB453" s="9"/>
      <c r="BC453" s="7" t="s">
        <v>1763</v>
      </c>
      <c r="BD453" s="1"/>
      <c r="BE453" s="1"/>
    </row>
    <row r="454" spans="2:57" ht="295.5" customHeight="1" thickBot="1">
      <c r="B454" s="15"/>
      <c r="C454" s="7" t="s">
        <v>935</v>
      </c>
      <c r="D454" s="7" t="s">
        <v>2075</v>
      </c>
      <c r="E454" s="7" t="s">
        <v>45</v>
      </c>
      <c r="F454" s="7">
        <v>2020</v>
      </c>
      <c r="G454" s="7" t="s">
        <v>39</v>
      </c>
      <c r="H454" s="7" t="s">
        <v>936</v>
      </c>
      <c r="I454" s="7" t="s">
        <v>937</v>
      </c>
      <c r="J454" s="7" t="s">
        <v>167</v>
      </c>
      <c r="K454" s="7" t="s">
        <v>2016</v>
      </c>
      <c r="L454" s="7" t="s">
        <v>2009</v>
      </c>
      <c r="M454" s="11">
        <v>8</v>
      </c>
      <c r="N454" s="8">
        <v>39</v>
      </c>
      <c r="O454" s="8">
        <f t="shared" si="7"/>
        <v>312</v>
      </c>
      <c r="P454" s="14"/>
      <c r="Q454" s="14"/>
      <c r="R454" s="14"/>
      <c r="S454" s="14"/>
      <c r="T454" s="14"/>
      <c r="U454" s="14"/>
      <c r="V454" s="14"/>
      <c r="W454" s="14"/>
      <c r="X454" s="14"/>
      <c r="Y454" s="14"/>
      <c r="Z454" s="14"/>
      <c r="AA454" s="14"/>
      <c r="AB454" s="14"/>
      <c r="AC454" s="14">
        <v>8</v>
      </c>
      <c r="AD454" s="14"/>
      <c r="AE454" s="14"/>
      <c r="AF454" s="14"/>
      <c r="AG454" s="14"/>
      <c r="AH454" s="14"/>
      <c r="AI454" s="14"/>
      <c r="AJ454" s="14"/>
      <c r="AK454" s="14"/>
      <c r="AL454" s="14"/>
      <c r="AM454" s="14"/>
      <c r="AN454" s="14"/>
      <c r="AO454" s="14"/>
      <c r="AP454" s="14"/>
      <c r="AQ454" s="14"/>
      <c r="AR454" s="14"/>
      <c r="AS454" s="14"/>
      <c r="AT454" s="14"/>
      <c r="AU454" s="14"/>
      <c r="AV454" s="14"/>
      <c r="AW454" s="14"/>
      <c r="AX454" s="14"/>
      <c r="AY454" s="14"/>
      <c r="AZ454" s="14"/>
      <c r="BA454" s="14"/>
      <c r="BB454" s="9"/>
      <c r="BC454" s="7" t="s">
        <v>1798</v>
      </c>
      <c r="BD454" s="1"/>
      <c r="BE454" s="1"/>
    </row>
    <row r="455" spans="2:57" ht="295.5" customHeight="1" thickBot="1">
      <c r="B455" s="15"/>
      <c r="C455" s="7" t="s">
        <v>946</v>
      </c>
      <c r="D455" s="7" t="s">
        <v>2075</v>
      </c>
      <c r="E455" s="7" t="s">
        <v>45</v>
      </c>
      <c r="F455" s="7">
        <v>2020</v>
      </c>
      <c r="G455" s="7" t="s">
        <v>39</v>
      </c>
      <c r="H455" s="7" t="s">
        <v>947</v>
      </c>
      <c r="I455" s="7" t="s">
        <v>136</v>
      </c>
      <c r="J455" s="7" t="s">
        <v>78</v>
      </c>
      <c r="K455" s="7" t="s">
        <v>2016</v>
      </c>
      <c r="L455" s="7" t="s">
        <v>2009</v>
      </c>
      <c r="M455" s="11">
        <v>8</v>
      </c>
      <c r="N455" s="8">
        <v>39</v>
      </c>
      <c r="O455" s="8">
        <f t="shared" si="7"/>
        <v>312</v>
      </c>
      <c r="P455" s="14"/>
      <c r="Q455" s="14"/>
      <c r="R455" s="14"/>
      <c r="S455" s="14"/>
      <c r="T455" s="14"/>
      <c r="U455" s="14"/>
      <c r="V455" s="14"/>
      <c r="W455" s="14"/>
      <c r="X455" s="14"/>
      <c r="Y455" s="14"/>
      <c r="Z455" s="14"/>
      <c r="AA455" s="14">
        <v>1</v>
      </c>
      <c r="AB455" s="14"/>
      <c r="AC455" s="14">
        <v>6</v>
      </c>
      <c r="AD455" s="14"/>
      <c r="AE455" s="14"/>
      <c r="AF455" s="14"/>
      <c r="AG455" s="14"/>
      <c r="AH455" s="14">
        <v>1</v>
      </c>
      <c r="AI455" s="14"/>
      <c r="AJ455" s="14"/>
      <c r="AK455" s="14"/>
      <c r="AL455" s="14"/>
      <c r="AM455" s="14"/>
      <c r="AN455" s="14"/>
      <c r="AO455" s="14"/>
      <c r="AP455" s="14"/>
      <c r="AQ455" s="14"/>
      <c r="AR455" s="14"/>
      <c r="AS455" s="14"/>
      <c r="AT455" s="14"/>
      <c r="AU455" s="14"/>
      <c r="AV455" s="14"/>
      <c r="AW455" s="14"/>
      <c r="AX455" s="14"/>
      <c r="AY455" s="14"/>
      <c r="AZ455" s="14"/>
      <c r="BA455" s="14"/>
      <c r="BB455" s="9"/>
      <c r="BC455" s="7" t="s">
        <v>1805</v>
      </c>
      <c r="BD455" s="1"/>
      <c r="BE455" s="1"/>
    </row>
    <row r="456" spans="2:57" ht="295.5" customHeight="1" thickBot="1">
      <c r="B456" s="15"/>
      <c r="C456" s="7" t="s">
        <v>911</v>
      </c>
      <c r="D456" s="7" t="s">
        <v>1228</v>
      </c>
      <c r="E456" s="7" t="s">
        <v>45</v>
      </c>
      <c r="F456" s="7">
        <v>2019</v>
      </c>
      <c r="G456" s="7" t="s">
        <v>39</v>
      </c>
      <c r="H456" s="7" t="s">
        <v>453</v>
      </c>
      <c r="I456" s="7" t="s">
        <v>145</v>
      </c>
      <c r="J456" s="7" t="s">
        <v>146</v>
      </c>
      <c r="K456" s="7" t="s">
        <v>2016</v>
      </c>
      <c r="L456" s="7" t="s">
        <v>2009</v>
      </c>
      <c r="M456" s="11">
        <v>8</v>
      </c>
      <c r="N456" s="8">
        <v>59</v>
      </c>
      <c r="O456" s="8">
        <f t="shared" si="7"/>
        <v>472</v>
      </c>
      <c r="P456" s="14"/>
      <c r="Q456" s="14"/>
      <c r="R456" s="14"/>
      <c r="S456" s="14"/>
      <c r="T456" s="14"/>
      <c r="U456" s="14"/>
      <c r="V456" s="14"/>
      <c r="W456" s="14"/>
      <c r="X456" s="14"/>
      <c r="Y456" s="14"/>
      <c r="Z456" s="14"/>
      <c r="AA456" s="14"/>
      <c r="AB456" s="14"/>
      <c r="AC456" s="14">
        <v>8</v>
      </c>
      <c r="AD456" s="14"/>
      <c r="AE456" s="14"/>
      <c r="AF456" s="14"/>
      <c r="AG456" s="14"/>
      <c r="AH456" s="14"/>
      <c r="AI456" s="14"/>
      <c r="AJ456" s="14"/>
      <c r="AK456" s="14"/>
      <c r="AL456" s="14"/>
      <c r="AM456" s="14"/>
      <c r="AN456" s="14"/>
      <c r="AO456" s="14"/>
      <c r="AP456" s="14"/>
      <c r="AQ456" s="14"/>
      <c r="AR456" s="14"/>
      <c r="AS456" s="14"/>
      <c r="AT456" s="14"/>
      <c r="AU456" s="14"/>
      <c r="AV456" s="14"/>
      <c r="AW456" s="14"/>
      <c r="AX456" s="14"/>
      <c r="AY456" s="14"/>
      <c r="AZ456" s="14"/>
      <c r="BA456" s="14"/>
      <c r="BB456" s="9"/>
      <c r="BC456" s="7" t="s">
        <v>1777</v>
      </c>
      <c r="BD456" s="1"/>
      <c r="BE456" s="1"/>
    </row>
    <row r="457" spans="2:57" ht="295.5" customHeight="1" thickBot="1">
      <c r="B457" s="15" t="s">
        <v>35</v>
      </c>
      <c r="C457" s="7" t="s">
        <v>928</v>
      </c>
      <c r="D457" s="7" t="s">
        <v>350</v>
      </c>
      <c r="E457" s="7" t="s">
        <v>45</v>
      </c>
      <c r="F457" s="7">
        <v>2020</v>
      </c>
      <c r="G457" s="7" t="s">
        <v>61</v>
      </c>
      <c r="H457" s="7" t="s">
        <v>929</v>
      </c>
      <c r="I457" s="7" t="s">
        <v>930</v>
      </c>
      <c r="J457" s="7" t="s">
        <v>931</v>
      </c>
      <c r="K457" s="7" t="s">
        <v>2024</v>
      </c>
      <c r="L457" s="7" t="s">
        <v>2013</v>
      </c>
      <c r="M457" s="11">
        <v>8</v>
      </c>
      <c r="N457" s="8">
        <v>32</v>
      </c>
      <c r="O457" s="8">
        <f t="shared" si="7"/>
        <v>256</v>
      </c>
      <c r="P457" s="14"/>
      <c r="Q457" s="14"/>
      <c r="R457" s="14"/>
      <c r="S457" s="14"/>
      <c r="T457" s="14"/>
      <c r="U457" s="14"/>
      <c r="V457" s="14"/>
      <c r="W457" s="14"/>
      <c r="X457" s="14"/>
      <c r="Y457" s="14"/>
      <c r="Z457" s="14"/>
      <c r="AA457" s="14"/>
      <c r="AB457" s="14"/>
      <c r="AC457" s="14">
        <v>8</v>
      </c>
      <c r="AD457" s="14"/>
      <c r="AE457" s="14"/>
      <c r="AF457" s="14"/>
      <c r="AG457" s="14"/>
      <c r="AH457" s="14"/>
      <c r="AI457" s="14"/>
      <c r="AJ457" s="14"/>
      <c r="AK457" s="14"/>
      <c r="AL457" s="14"/>
      <c r="AM457" s="14"/>
      <c r="AN457" s="14"/>
      <c r="AO457" s="14"/>
      <c r="AP457" s="14"/>
      <c r="AQ457" s="14"/>
      <c r="AR457" s="14"/>
      <c r="AS457" s="14"/>
      <c r="AT457" s="14"/>
      <c r="AU457" s="14"/>
      <c r="AV457" s="14"/>
      <c r="AW457" s="14"/>
      <c r="AX457" s="14"/>
      <c r="AY457" s="14"/>
      <c r="AZ457" s="14"/>
      <c r="BA457" s="14"/>
      <c r="BB457" s="9"/>
      <c r="BC457" s="7" t="s">
        <v>1794</v>
      </c>
      <c r="BD457" s="1"/>
      <c r="BE457" s="1"/>
    </row>
    <row r="458" spans="2:57" ht="228" customHeight="1" thickBot="1">
      <c r="B458" s="15"/>
      <c r="C458" s="7" t="s">
        <v>822</v>
      </c>
      <c r="D458" s="7" t="s">
        <v>1228</v>
      </c>
      <c r="E458" s="7" t="s">
        <v>45</v>
      </c>
      <c r="F458" s="7">
        <v>2019</v>
      </c>
      <c r="G458" s="7" t="s">
        <v>39</v>
      </c>
      <c r="H458" s="7" t="s">
        <v>250</v>
      </c>
      <c r="I458" s="7" t="s">
        <v>145</v>
      </c>
      <c r="J458" s="7" t="s">
        <v>146</v>
      </c>
      <c r="K458" s="7" t="s">
        <v>2029</v>
      </c>
      <c r="L458" s="7" t="s">
        <v>2011</v>
      </c>
      <c r="M458" s="11">
        <v>8</v>
      </c>
      <c r="N458" s="8">
        <v>69</v>
      </c>
      <c r="O458" s="8">
        <f t="shared" si="7"/>
        <v>552</v>
      </c>
      <c r="P458" s="14"/>
      <c r="Q458" s="14"/>
      <c r="R458" s="14"/>
      <c r="S458" s="14"/>
      <c r="T458" s="14"/>
      <c r="U458" s="14"/>
      <c r="V458" s="14"/>
      <c r="W458" s="14"/>
      <c r="X458" s="14"/>
      <c r="Y458" s="14"/>
      <c r="Z458" s="14"/>
      <c r="AA458" s="14"/>
      <c r="AB458" s="14"/>
      <c r="AC458" s="14">
        <v>8</v>
      </c>
      <c r="AD458" s="14"/>
      <c r="AE458" s="14"/>
      <c r="AF458" s="14"/>
      <c r="AG458" s="14"/>
      <c r="AH458" s="14"/>
      <c r="AI458" s="14"/>
      <c r="AJ458" s="14"/>
      <c r="AK458" s="14"/>
      <c r="AL458" s="14"/>
      <c r="AM458" s="14"/>
      <c r="AN458" s="14"/>
      <c r="AO458" s="14"/>
      <c r="AP458" s="14"/>
      <c r="AQ458" s="14"/>
      <c r="AR458" s="14"/>
      <c r="AS458" s="14"/>
      <c r="AT458" s="14"/>
      <c r="AU458" s="14"/>
      <c r="AV458" s="14"/>
      <c r="AW458" s="14"/>
      <c r="AX458" s="14"/>
      <c r="AY458" s="14"/>
      <c r="AZ458" s="14"/>
      <c r="BA458" s="14"/>
      <c r="BB458" s="9"/>
      <c r="BC458" s="7" t="s">
        <v>1778</v>
      </c>
      <c r="BD458" s="1"/>
      <c r="BE458" s="1"/>
    </row>
    <row r="459" spans="2:57" ht="225" customHeight="1" thickBot="1">
      <c r="B459" s="15"/>
      <c r="C459" s="7" t="s">
        <v>870</v>
      </c>
      <c r="D459" s="7" t="s">
        <v>2075</v>
      </c>
      <c r="E459" s="7" t="s">
        <v>45</v>
      </c>
      <c r="F459" s="7">
        <v>2019</v>
      </c>
      <c r="G459" s="7" t="s">
        <v>39</v>
      </c>
      <c r="H459" s="7" t="s">
        <v>871</v>
      </c>
      <c r="I459" s="7" t="s">
        <v>115</v>
      </c>
      <c r="J459" s="7" t="s">
        <v>116</v>
      </c>
      <c r="K459" s="7" t="s">
        <v>2016</v>
      </c>
      <c r="L459" s="7" t="s">
        <v>2009</v>
      </c>
      <c r="M459" s="11">
        <v>8</v>
      </c>
      <c r="N459" s="8">
        <v>49</v>
      </c>
      <c r="O459" s="8">
        <f t="shared" si="7"/>
        <v>392</v>
      </c>
      <c r="P459" s="14"/>
      <c r="Q459" s="14"/>
      <c r="R459" s="14"/>
      <c r="S459" s="14"/>
      <c r="T459" s="14"/>
      <c r="U459" s="14"/>
      <c r="V459" s="14"/>
      <c r="W459" s="14"/>
      <c r="X459" s="14"/>
      <c r="Y459" s="14"/>
      <c r="Z459" s="14"/>
      <c r="AA459" s="14"/>
      <c r="AB459" s="14"/>
      <c r="AC459" s="14">
        <v>8</v>
      </c>
      <c r="AD459" s="14"/>
      <c r="AE459" s="14"/>
      <c r="AF459" s="14"/>
      <c r="AG459" s="14"/>
      <c r="AH459" s="14"/>
      <c r="AI459" s="14"/>
      <c r="AJ459" s="14"/>
      <c r="AK459" s="14"/>
      <c r="AL459" s="14"/>
      <c r="AM459" s="14"/>
      <c r="AN459" s="14"/>
      <c r="AO459" s="14"/>
      <c r="AP459" s="14"/>
      <c r="AQ459" s="14"/>
      <c r="AR459" s="14"/>
      <c r="AS459" s="14"/>
      <c r="AT459" s="14"/>
      <c r="AU459" s="14"/>
      <c r="AV459" s="14"/>
      <c r="AW459" s="14"/>
      <c r="AX459" s="14"/>
      <c r="AY459" s="14"/>
      <c r="AZ459" s="14"/>
      <c r="BA459" s="14"/>
      <c r="BB459" s="9"/>
      <c r="BC459" s="7" t="s">
        <v>1779</v>
      </c>
      <c r="BD459" s="1"/>
      <c r="BE459" s="1"/>
    </row>
    <row r="460" spans="2:57" ht="295.5" customHeight="1" thickBot="1">
      <c r="B460" s="15"/>
      <c r="C460" s="7" t="s">
        <v>900</v>
      </c>
      <c r="D460" s="7" t="s">
        <v>113</v>
      </c>
      <c r="E460" s="7" t="s">
        <v>45</v>
      </c>
      <c r="F460" s="7">
        <v>2018</v>
      </c>
      <c r="G460" s="7" t="s">
        <v>39</v>
      </c>
      <c r="H460" s="7" t="s">
        <v>901</v>
      </c>
      <c r="I460" s="7" t="s">
        <v>902</v>
      </c>
      <c r="J460" s="7" t="s">
        <v>903</v>
      </c>
      <c r="K460" s="7" t="s">
        <v>2016</v>
      </c>
      <c r="L460" s="7" t="s">
        <v>2009</v>
      </c>
      <c r="M460" s="11">
        <v>8</v>
      </c>
      <c r="N460" s="8">
        <v>32</v>
      </c>
      <c r="O460" s="8">
        <f t="shared" si="7"/>
        <v>256</v>
      </c>
      <c r="P460" s="14"/>
      <c r="Q460" s="14"/>
      <c r="R460" s="14"/>
      <c r="S460" s="14"/>
      <c r="T460" s="14"/>
      <c r="U460" s="14"/>
      <c r="V460" s="14"/>
      <c r="W460" s="14"/>
      <c r="X460" s="14"/>
      <c r="Y460" s="14"/>
      <c r="Z460" s="14"/>
      <c r="AA460" s="14"/>
      <c r="AB460" s="14"/>
      <c r="AC460" s="14">
        <v>2</v>
      </c>
      <c r="AD460" s="14">
        <v>3</v>
      </c>
      <c r="AE460" s="14"/>
      <c r="AF460" s="14">
        <v>1</v>
      </c>
      <c r="AG460" s="14">
        <v>1</v>
      </c>
      <c r="AH460" s="14">
        <v>1</v>
      </c>
      <c r="AI460" s="14"/>
      <c r="AJ460" s="14"/>
      <c r="AK460" s="14"/>
      <c r="AL460" s="14"/>
      <c r="AM460" s="14"/>
      <c r="AN460" s="14"/>
      <c r="AO460" s="14"/>
      <c r="AP460" s="14"/>
      <c r="AQ460" s="14"/>
      <c r="AR460" s="14"/>
      <c r="AS460" s="14"/>
      <c r="AT460" s="14"/>
      <c r="AU460" s="14"/>
      <c r="AV460" s="14"/>
      <c r="AW460" s="14"/>
      <c r="AX460" s="14"/>
      <c r="AY460" s="14"/>
      <c r="AZ460" s="14"/>
      <c r="BA460" s="14"/>
      <c r="BB460" s="9"/>
      <c r="BC460" s="7" t="s">
        <v>1766</v>
      </c>
      <c r="BD460" s="1"/>
      <c r="BE460" s="1"/>
    </row>
    <row r="461" spans="2:57" ht="231" customHeight="1" thickBot="1">
      <c r="B461" s="15" t="s">
        <v>35</v>
      </c>
      <c r="C461" s="7" t="s">
        <v>985</v>
      </c>
      <c r="D461" s="7" t="s">
        <v>303</v>
      </c>
      <c r="E461" s="7" t="s">
        <v>45</v>
      </c>
      <c r="F461" s="7">
        <v>2020</v>
      </c>
      <c r="G461" s="7" t="s">
        <v>39</v>
      </c>
      <c r="H461" s="7" t="s">
        <v>986</v>
      </c>
      <c r="I461" s="7" t="s">
        <v>661</v>
      </c>
      <c r="J461" s="7" t="s">
        <v>662</v>
      </c>
      <c r="K461" s="7" t="s">
        <v>2036</v>
      </c>
      <c r="L461" s="7" t="s">
        <v>2009</v>
      </c>
      <c r="M461" s="11">
        <v>8</v>
      </c>
      <c r="N461" s="8">
        <v>49</v>
      </c>
      <c r="O461" s="8">
        <f t="shared" si="7"/>
        <v>392</v>
      </c>
      <c r="P461" s="14"/>
      <c r="Q461" s="14"/>
      <c r="R461" s="14"/>
      <c r="S461" s="14"/>
      <c r="T461" s="14"/>
      <c r="U461" s="14"/>
      <c r="V461" s="14"/>
      <c r="W461" s="14"/>
      <c r="X461" s="14"/>
      <c r="Y461" s="14"/>
      <c r="Z461" s="14"/>
      <c r="AA461" s="14"/>
      <c r="AB461" s="14"/>
      <c r="AC461" s="14">
        <v>8</v>
      </c>
      <c r="AD461" s="14"/>
      <c r="AE461" s="14"/>
      <c r="AF461" s="14"/>
      <c r="AG461" s="14"/>
      <c r="AH461" s="14"/>
      <c r="AI461" s="14"/>
      <c r="AJ461" s="14"/>
      <c r="AK461" s="14"/>
      <c r="AL461" s="14"/>
      <c r="AM461" s="14"/>
      <c r="AN461" s="14"/>
      <c r="AO461" s="14"/>
      <c r="AP461" s="14"/>
      <c r="AQ461" s="14"/>
      <c r="AR461" s="14"/>
      <c r="AS461" s="14"/>
      <c r="AT461" s="14"/>
      <c r="AU461" s="14"/>
      <c r="AV461" s="14"/>
      <c r="AW461" s="14"/>
      <c r="AX461" s="14"/>
      <c r="AY461" s="14"/>
      <c r="AZ461" s="14"/>
      <c r="BA461" s="14"/>
      <c r="BB461" s="9"/>
      <c r="BC461" s="7" t="s">
        <v>1828</v>
      </c>
      <c r="BD461" s="1"/>
      <c r="BE461" s="1"/>
    </row>
    <row r="462" spans="2:57" ht="27" customHeight="1" thickBot="1">
      <c r="B462" s="15" t="s">
        <v>1</v>
      </c>
      <c r="C462" s="7" t="s">
        <v>912</v>
      </c>
      <c r="D462" s="7" t="s">
        <v>80</v>
      </c>
      <c r="E462" s="7" t="s">
        <v>45</v>
      </c>
      <c r="F462" s="7">
        <v>2019</v>
      </c>
      <c r="G462" s="7" t="s">
        <v>61</v>
      </c>
      <c r="H462" s="7" t="s">
        <v>416</v>
      </c>
      <c r="I462" s="7" t="s">
        <v>47</v>
      </c>
      <c r="J462" s="7" t="s">
        <v>48</v>
      </c>
      <c r="K462" s="7" t="s">
        <v>2019</v>
      </c>
      <c r="L462" s="7" t="s">
        <v>2008</v>
      </c>
      <c r="M462" s="11">
        <v>8</v>
      </c>
      <c r="N462" s="8">
        <v>55</v>
      </c>
      <c r="O462" s="8">
        <f t="shared" si="7"/>
        <v>440</v>
      </c>
      <c r="P462" s="14"/>
      <c r="Q462" s="14"/>
      <c r="R462" s="14"/>
      <c r="S462" s="14"/>
      <c r="T462" s="14"/>
      <c r="U462" s="14"/>
      <c r="V462" s="14"/>
      <c r="W462" s="14"/>
      <c r="X462" s="14"/>
      <c r="Y462" s="14"/>
      <c r="Z462" s="14"/>
      <c r="AA462" s="14">
        <v>2</v>
      </c>
      <c r="AB462" s="14">
        <v>1</v>
      </c>
      <c r="AC462" s="14">
        <v>5</v>
      </c>
      <c r="AD462" s="14"/>
      <c r="AE462" s="14"/>
      <c r="AF462" s="14"/>
      <c r="AG462" s="14"/>
      <c r="AH462" s="14"/>
      <c r="AI462" s="14"/>
      <c r="AJ462" s="14"/>
      <c r="AK462" s="14"/>
      <c r="AL462" s="14"/>
      <c r="AM462" s="14"/>
      <c r="AN462" s="14"/>
      <c r="AO462" s="14"/>
      <c r="AP462" s="14"/>
      <c r="AQ462" s="14"/>
      <c r="AR462" s="14"/>
      <c r="AS462" s="14"/>
      <c r="AT462" s="14"/>
      <c r="AU462" s="14"/>
      <c r="AV462" s="14"/>
      <c r="AW462" s="14"/>
      <c r="AX462" s="14"/>
      <c r="AY462" s="14"/>
      <c r="AZ462" s="14"/>
      <c r="BA462" s="14"/>
      <c r="BB462" s="9"/>
      <c r="BC462" s="7" t="s">
        <v>1780</v>
      </c>
      <c r="BD462" s="1"/>
      <c r="BE462" s="1"/>
    </row>
    <row r="463" spans="2:57" ht="27" customHeight="1" thickBot="1">
      <c r="B463" s="15" t="s">
        <v>1</v>
      </c>
      <c r="C463" s="7" t="s">
        <v>913</v>
      </c>
      <c r="D463" s="7" t="s">
        <v>80</v>
      </c>
      <c r="E463" s="7" t="s">
        <v>45</v>
      </c>
      <c r="F463" s="7">
        <v>2019</v>
      </c>
      <c r="G463" s="7" t="s">
        <v>61</v>
      </c>
      <c r="H463" s="7" t="s">
        <v>416</v>
      </c>
      <c r="I463" s="7" t="s">
        <v>507</v>
      </c>
      <c r="J463" s="7" t="s">
        <v>508</v>
      </c>
      <c r="K463" s="7" t="s">
        <v>2019</v>
      </c>
      <c r="L463" s="7" t="s">
        <v>2008</v>
      </c>
      <c r="M463" s="11">
        <v>8</v>
      </c>
      <c r="N463" s="8">
        <v>55</v>
      </c>
      <c r="O463" s="8">
        <f t="shared" si="7"/>
        <v>440</v>
      </c>
      <c r="P463" s="14"/>
      <c r="Q463" s="14"/>
      <c r="R463" s="14"/>
      <c r="S463" s="14"/>
      <c r="T463" s="14"/>
      <c r="U463" s="14"/>
      <c r="V463" s="14"/>
      <c r="W463" s="14"/>
      <c r="X463" s="14"/>
      <c r="Y463" s="14"/>
      <c r="Z463" s="14"/>
      <c r="AA463" s="14"/>
      <c r="AB463" s="14">
        <v>1</v>
      </c>
      <c r="AC463" s="14">
        <v>7</v>
      </c>
      <c r="AD463" s="14"/>
      <c r="AE463" s="14"/>
      <c r="AF463" s="14"/>
      <c r="AG463" s="14"/>
      <c r="AH463" s="14"/>
      <c r="AI463" s="14"/>
      <c r="AJ463" s="14"/>
      <c r="AK463" s="14"/>
      <c r="AL463" s="14"/>
      <c r="AM463" s="14"/>
      <c r="AN463" s="14"/>
      <c r="AO463" s="14"/>
      <c r="AP463" s="14"/>
      <c r="AQ463" s="14"/>
      <c r="AR463" s="14"/>
      <c r="AS463" s="14"/>
      <c r="AT463" s="14"/>
      <c r="AU463" s="14"/>
      <c r="AV463" s="14"/>
      <c r="AW463" s="14"/>
      <c r="AX463" s="14"/>
      <c r="AY463" s="14"/>
      <c r="AZ463" s="14"/>
      <c r="BA463" s="14"/>
      <c r="BB463" s="9"/>
      <c r="BC463" s="7" t="s">
        <v>1781</v>
      </c>
      <c r="BD463" s="1"/>
      <c r="BE463" s="1"/>
    </row>
    <row r="464" spans="2:57" ht="27" customHeight="1" thickBot="1">
      <c r="B464" s="15" t="s">
        <v>1</v>
      </c>
      <c r="C464" s="7" t="s">
        <v>914</v>
      </c>
      <c r="D464" s="7" t="s">
        <v>80</v>
      </c>
      <c r="E464" s="7" t="s">
        <v>45</v>
      </c>
      <c r="F464" s="7">
        <v>2021</v>
      </c>
      <c r="G464" s="7" t="s">
        <v>61</v>
      </c>
      <c r="H464" s="7" t="s">
        <v>540</v>
      </c>
      <c r="I464" s="7" t="s">
        <v>179</v>
      </c>
      <c r="J464" s="7" t="s">
        <v>180</v>
      </c>
      <c r="K464" s="7" t="s">
        <v>2019</v>
      </c>
      <c r="L464" s="7" t="s">
        <v>2008</v>
      </c>
      <c r="M464" s="11">
        <v>8</v>
      </c>
      <c r="N464" s="8">
        <v>55</v>
      </c>
      <c r="O464" s="8">
        <f t="shared" si="7"/>
        <v>440</v>
      </c>
      <c r="P464" s="14"/>
      <c r="Q464" s="14"/>
      <c r="R464" s="14"/>
      <c r="S464" s="14"/>
      <c r="T464" s="14"/>
      <c r="U464" s="14"/>
      <c r="V464" s="14"/>
      <c r="W464" s="14"/>
      <c r="X464" s="14"/>
      <c r="Y464" s="14"/>
      <c r="Z464" s="14"/>
      <c r="AA464" s="14"/>
      <c r="AB464" s="14"/>
      <c r="AC464" s="14">
        <v>8</v>
      </c>
      <c r="AD464" s="14"/>
      <c r="AE464" s="14"/>
      <c r="AF464" s="14"/>
      <c r="AG464" s="14"/>
      <c r="AH464" s="14"/>
      <c r="AI464" s="14"/>
      <c r="AJ464" s="14"/>
      <c r="AK464" s="14"/>
      <c r="AL464" s="14"/>
      <c r="AM464" s="14"/>
      <c r="AN464" s="14"/>
      <c r="AO464" s="14"/>
      <c r="AP464" s="14"/>
      <c r="AQ464" s="14"/>
      <c r="AR464" s="14"/>
      <c r="AS464" s="14"/>
      <c r="AT464" s="14"/>
      <c r="AU464" s="14"/>
      <c r="AV464" s="14"/>
      <c r="AW464" s="14"/>
      <c r="AX464" s="14"/>
      <c r="AY464" s="14"/>
      <c r="AZ464" s="14"/>
      <c r="BA464" s="14"/>
      <c r="BB464" s="9"/>
      <c r="BC464" s="7" t="s">
        <v>1782</v>
      </c>
      <c r="BD464" s="1"/>
      <c r="BE464" s="1"/>
    </row>
    <row r="465" spans="2:57" ht="27" customHeight="1" thickBot="1">
      <c r="B465" s="15" t="s">
        <v>1</v>
      </c>
      <c r="C465" s="7" t="s">
        <v>915</v>
      </c>
      <c r="D465" s="7" t="s">
        <v>80</v>
      </c>
      <c r="E465" s="7" t="s">
        <v>45</v>
      </c>
      <c r="F465" s="7">
        <v>2019</v>
      </c>
      <c r="G465" s="7" t="s">
        <v>61</v>
      </c>
      <c r="H465" s="7" t="s">
        <v>540</v>
      </c>
      <c r="I465" s="7" t="s">
        <v>507</v>
      </c>
      <c r="J465" s="7" t="s">
        <v>508</v>
      </c>
      <c r="K465" s="7" t="s">
        <v>2019</v>
      </c>
      <c r="L465" s="7" t="s">
        <v>2008</v>
      </c>
      <c r="M465" s="11">
        <v>8</v>
      </c>
      <c r="N465" s="8">
        <v>55</v>
      </c>
      <c r="O465" s="8">
        <f t="shared" si="7"/>
        <v>440</v>
      </c>
      <c r="P465" s="14"/>
      <c r="Q465" s="14"/>
      <c r="R465" s="14"/>
      <c r="S465" s="14"/>
      <c r="T465" s="14"/>
      <c r="U465" s="14"/>
      <c r="V465" s="14"/>
      <c r="W465" s="14"/>
      <c r="X465" s="14"/>
      <c r="Y465" s="14"/>
      <c r="Z465" s="14"/>
      <c r="AA465" s="14"/>
      <c r="AB465" s="14"/>
      <c r="AC465" s="14">
        <v>7</v>
      </c>
      <c r="AD465" s="14"/>
      <c r="AE465" s="14"/>
      <c r="AF465" s="14">
        <v>1</v>
      </c>
      <c r="AG465" s="14"/>
      <c r="AH465" s="14"/>
      <c r="AI465" s="14"/>
      <c r="AJ465" s="14"/>
      <c r="AK465" s="14"/>
      <c r="AL465" s="14"/>
      <c r="AM465" s="14"/>
      <c r="AN465" s="14"/>
      <c r="AO465" s="14"/>
      <c r="AP465" s="14"/>
      <c r="AQ465" s="14"/>
      <c r="AR465" s="14"/>
      <c r="AS465" s="14"/>
      <c r="AT465" s="14"/>
      <c r="AU465" s="14"/>
      <c r="AV465" s="14"/>
      <c r="AW465" s="14"/>
      <c r="AX465" s="14"/>
      <c r="AY465" s="14"/>
      <c r="AZ465" s="14"/>
      <c r="BA465" s="14"/>
      <c r="BB465" s="9"/>
      <c r="BC465" s="7" t="s">
        <v>1783</v>
      </c>
      <c r="BD465" s="1"/>
      <c r="BE465" s="1"/>
    </row>
    <row r="466" spans="2:57" ht="27" customHeight="1" thickBot="1">
      <c r="B466" s="15" t="s">
        <v>1</v>
      </c>
      <c r="C466" s="7" t="s">
        <v>657</v>
      </c>
      <c r="D466" s="7" t="s">
        <v>350</v>
      </c>
      <c r="E466" s="7" t="s">
        <v>45</v>
      </c>
      <c r="F466" s="7">
        <v>2019</v>
      </c>
      <c r="G466" s="7" t="s">
        <v>61</v>
      </c>
      <c r="H466" s="7" t="s">
        <v>602</v>
      </c>
      <c r="I466" s="7" t="s">
        <v>293</v>
      </c>
      <c r="J466" s="7" t="s">
        <v>294</v>
      </c>
      <c r="K466" s="7" t="s">
        <v>2027</v>
      </c>
      <c r="L466" s="7" t="s">
        <v>2008</v>
      </c>
      <c r="M466" s="11">
        <v>8</v>
      </c>
      <c r="N466" s="8">
        <v>24</v>
      </c>
      <c r="O466" s="8">
        <f t="shared" si="7"/>
        <v>192</v>
      </c>
      <c r="P466" s="14"/>
      <c r="Q466" s="14"/>
      <c r="R466" s="14"/>
      <c r="S466" s="14"/>
      <c r="T466" s="14"/>
      <c r="U466" s="14"/>
      <c r="V466" s="14"/>
      <c r="W466" s="14"/>
      <c r="X466" s="14"/>
      <c r="Y466" s="14"/>
      <c r="Z466" s="14"/>
      <c r="AA466" s="14"/>
      <c r="AB466" s="14"/>
      <c r="AC466" s="14">
        <v>8</v>
      </c>
      <c r="AD466" s="14"/>
      <c r="AE466" s="14"/>
      <c r="AF466" s="14"/>
      <c r="AG466" s="14"/>
      <c r="AH466" s="14"/>
      <c r="AI466" s="14"/>
      <c r="AJ466" s="14"/>
      <c r="AK466" s="14"/>
      <c r="AL466" s="14"/>
      <c r="AM466" s="14"/>
      <c r="AN466" s="14"/>
      <c r="AO466" s="14"/>
      <c r="AP466" s="14"/>
      <c r="AQ466" s="14"/>
      <c r="AR466" s="14"/>
      <c r="AS466" s="14"/>
      <c r="AT466" s="14"/>
      <c r="AU466" s="14"/>
      <c r="AV466" s="14"/>
      <c r="AW466" s="14"/>
      <c r="AX466" s="14"/>
      <c r="AY466" s="14"/>
      <c r="AZ466" s="14"/>
      <c r="BA466" s="14"/>
      <c r="BB466" s="9"/>
      <c r="BC466" s="7" t="s">
        <v>1784</v>
      </c>
      <c r="BD466" s="1"/>
      <c r="BE466" s="1"/>
    </row>
    <row r="467" spans="2:57" ht="295.5" customHeight="1" thickBot="1">
      <c r="B467" s="15"/>
      <c r="C467" s="7" t="s">
        <v>932</v>
      </c>
      <c r="D467" s="7" t="s">
        <v>80</v>
      </c>
      <c r="E467" s="7" t="s">
        <v>45</v>
      </c>
      <c r="F467" s="7">
        <v>2019</v>
      </c>
      <c r="G467" s="7" t="s">
        <v>61</v>
      </c>
      <c r="H467" s="7" t="s">
        <v>282</v>
      </c>
      <c r="I467" s="7" t="s">
        <v>93</v>
      </c>
      <c r="J467" s="7" t="s">
        <v>94</v>
      </c>
      <c r="K467" s="7" t="s">
        <v>2042</v>
      </c>
      <c r="L467" s="7" t="s">
        <v>2008</v>
      </c>
      <c r="M467" s="11">
        <v>8</v>
      </c>
      <c r="N467" s="8">
        <v>55</v>
      </c>
      <c r="O467" s="8">
        <f t="shared" si="7"/>
        <v>440</v>
      </c>
      <c r="P467" s="14"/>
      <c r="Q467" s="14"/>
      <c r="R467" s="14"/>
      <c r="S467" s="14"/>
      <c r="T467" s="14"/>
      <c r="U467" s="14"/>
      <c r="V467" s="14"/>
      <c r="W467" s="14"/>
      <c r="X467" s="14"/>
      <c r="Y467" s="14"/>
      <c r="Z467" s="14"/>
      <c r="AA467" s="14"/>
      <c r="AB467" s="14"/>
      <c r="AC467" s="14">
        <v>8</v>
      </c>
      <c r="AD467" s="14"/>
      <c r="AE467" s="14"/>
      <c r="AF467" s="14"/>
      <c r="AG467" s="14"/>
      <c r="AH467" s="14"/>
      <c r="AI467" s="14"/>
      <c r="AJ467" s="14"/>
      <c r="AK467" s="14"/>
      <c r="AL467" s="14"/>
      <c r="AM467" s="14"/>
      <c r="AN467" s="14"/>
      <c r="AO467" s="14"/>
      <c r="AP467" s="14"/>
      <c r="AQ467" s="14"/>
      <c r="AR467" s="14"/>
      <c r="AS467" s="14"/>
      <c r="AT467" s="14"/>
      <c r="AU467" s="14"/>
      <c r="AV467" s="14"/>
      <c r="AW467" s="14"/>
      <c r="AX467" s="14"/>
      <c r="AY467" s="14"/>
      <c r="AZ467" s="14"/>
      <c r="BA467" s="14"/>
      <c r="BB467" s="9"/>
      <c r="BC467" s="7" t="s">
        <v>1795</v>
      </c>
      <c r="BD467" s="1"/>
      <c r="BE467" s="1"/>
    </row>
    <row r="468" spans="2:57" ht="27" customHeight="1" thickBot="1">
      <c r="B468" s="15" t="s">
        <v>1</v>
      </c>
      <c r="C468" s="7" t="s">
        <v>927</v>
      </c>
      <c r="D468" s="7" t="s">
        <v>80</v>
      </c>
      <c r="E468" s="7" t="s">
        <v>45</v>
      </c>
      <c r="F468" s="7">
        <v>2020</v>
      </c>
      <c r="G468" s="7" t="s">
        <v>61</v>
      </c>
      <c r="H468" s="7" t="s">
        <v>371</v>
      </c>
      <c r="I468" s="7" t="s">
        <v>242</v>
      </c>
      <c r="J468" s="7" t="s">
        <v>167</v>
      </c>
      <c r="K468" s="7" t="s">
        <v>2046</v>
      </c>
      <c r="L468" s="7" t="s">
        <v>2014</v>
      </c>
      <c r="M468" s="11">
        <v>8</v>
      </c>
      <c r="N468" s="8">
        <v>45</v>
      </c>
      <c r="O468" s="8">
        <f t="shared" si="7"/>
        <v>360</v>
      </c>
      <c r="P468" s="14"/>
      <c r="Q468" s="14"/>
      <c r="R468" s="14"/>
      <c r="S468" s="14"/>
      <c r="T468" s="14"/>
      <c r="U468" s="14"/>
      <c r="V468" s="14"/>
      <c r="W468" s="14"/>
      <c r="X468" s="14"/>
      <c r="Y468" s="14"/>
      <c r="Z468" s="14"/>
      <c r="AA468" s="14"/>
      <c r="AB468" s="14"/>
      <c r="AC468" s="14">
        <v>8</v>
      </c>
      <c r="AD468" s="14"/>
      <c r="AE468" s="14"/>
      <c r="AF468" s="14"/>
      <c r="AG468" s="14"/>
      <c r="AH468" s="14"/>
      <c r="AI468" s="14"/>
      <c r="AJ468" s="14"/>
      <c r="AK468" s="14"/>
      <c r="AL468" s="14"/>
      <c r="AM468" s="14"/>
      <c r="AN468" s="14"/>
      <c r="AO468" s="14"/>
      <c r="AP468" s="14"/>
      <c r="AQ468" s="14"/>
      <c r="AR468" s="14"/>
      <c r="AS468" s="14"/>
      <c r="AT468" s="14"/>
      <c r="AU468" s="14"/>
      <c r="AV468" s="14"/>
      <c r="AW468" s="14"/>
      <c r="AX468" s="14"/>
      <c r="AY468" s="14"/>
      <c r="AZ468" s="14"/>
      <c r="BA468" s="14"/>
      <c r="BB468" s="9"/>
      <c r="BC468" s="7" t="s">
        <v>1791</v>
      </c>
      <c r="BD468" s="1"/>
      <c r="BE468" s="1"/>
    </row>
    <row r="469" spans="2:57" ht="27" customHeight="1" thickBot="1">
      <c r="B469" s="15" t="s">
        <v>1</v>
      </c>
      <c r="C469" s="7" t="s">
        <v>927</v>
      </c>
      <c r="D469" s="7" t="s">
        <v>80</v>
      </c>
      <c r="E469" s="7" t="s">
        <v>45</v>
      </c>
      <c r="F469" s="7">
        <v>2020</v>
      </c>
      <c r="G469" s="7" t="s">
        <v>61</v>
      </c>
      <c r="H469" s="7" t="s">
        <v>371</v>
      </c>
      <c r="I469" s="7" t="s">
        <v>680</v>
      </c>
      <c r="J469" s="7" t="s">
        <v>681</v>
      </c>
      <c r="K469" s="7" t="s">
        <v>2046</v>
      </c>
      <c r="L469" s="7" t="s">
        <v>2014</v>
      </c>
      <c r="M469" s="11">
        <v>8</v>
      </c>
      <c r="N469" s="8">
        <v>45</v>
      </c>
      <c r="O469" s="8">
        <f t="shared" si="7"/>
        <v>360</v>
      </c>
      <c r="P469" s="14"/>
      <c r="Q469" s="14"/>
      <c r="R469" s="14"/>
      <c r="S469" s="14"/>
      <c r="T469" s="14"/>
      <c r="U469" s="14"/>
      <c r="V469" s="14"/>
      <c r="W469" s="14"/>
      <c r="X469" s="14"/>
      <c r="Y469" s="14"/>
      <c r="Z469" s="14"/>
      <c r="AA469" s="14"/>
      <c r="AB469" s="14"/>
      <c r="AC469" s="14">
        <v>8</v>
      </c>
      <c r="AD469" s="14"/>
      <c r="AE469" s="14"/>
      <c r="AF469" s="14"/>
      <c r="AG469" s="14"/>
      <c r="AH469" s="14"/>
      <c r="AI469" s="14"/>
      <c r="AJ469" s="14"/>
      <c r="AK469" s="14"/>
      <c r="AL469" s="14"/>
      <c r="AM469" s="14"/>
      <c r="AN469" s="14"/>
      <c r="AO469" s="14"/>
      <c r="AP469" s="14"/>
      <c r="AQ469" s="14"/>
      <c r="AR469" s="14"/>
      <c r="AS469" s="14"/>
      <c r="AT469" s="14"/>
      <c r="AU469" s="14"/>
      <c r="AV469" s="14"/>
      <c r="AW469" s="14"/>
      <c r="AX469" s="14"/>
      <c r="AY469" s="14"/>
      <c r="AZ469" s="14"/>
      <c r="BA469" s="14"/>
      <c r="BB469" s="9"/>
      <c r="BC469" s="7" t="s">
        <v>1792</v>
      </c>
      <c r="BD469" s="1"/>
      <c r="BE469" s="1"/>
    </row>
    <row r="470" spans="2:57" ht="27" customHeight="1" thickBot="1">
      <c r="B470" s="15" t="s">
        <v>1</v>
      </c>
      <c r="C470" s="7" t="s">
        <v>660</v>
      </c>
      <c r="D470" s="7" t="s">
        <v>80</v>
      </c>
      <c r="E470" s="7" t="s">
        <v>45</v>
      </c>
      <c r="F470" s="7">
        <v>2020</v>
      </c>
      <c r="G470" s="7" t="s">
        <v>61</v>
      </c>
      <c r="H470" s="7" t="s">
        <v>371</v>
      </c>
      <c r="I470" s="7" t="s">
        <v>115</v>
      </c>
      <c r="J470" s="7" t="s">
        <v>116</v>
      </c>
      <c r="K470" s="7" t="s">
        <v>2022</v>
      </c>
      <c r="L470" s="7" t="s">
        <v>2014</v>
      </c>
      <c r="M470" s="11">
        <v>8</v>
      </c>
      <c r="N470" s="8">
        <v>49</v>
      </c>
      <c r="O470" s="8">
        <f t="shared" si="7"/>
        <v>392</v>
      </c>
      <c r="P470" s="14"/>
      <c r="Q470" s="14"/>
      <c r="R470" s="14"/>
      <c r="S470" s="14"/>
      <c r="T470" s="14"/>
      <c r="U470" s="14"/>
      <c r="V470" s="14"/>
      <c r="W470" s="14"/>
      <c r="X470" s="14"/>
      <c r="Y470" s="14"/>
      <c r="Z470" s="14"/>
      <c r="AA470" s="14">
        <v>1</v>
      </c>
      <c r="AB470" s="14"/>
      <c r="AC470" s="14">
        <v>7</v>
      </c>
      <c r="AD470" s="14"/>
      <c r="AE470" s="14"/>
      <c r="AF470" s="14"/>
      <c r="AG470" s="14"/>
      <c r="AH470" s="14"/>
      <c r="AI470" s="14"/>
      <c r="AJ470" s="14"/>
      <c r="AK470" s="14"/>
      <c r="AL470" s="14"/>
      <c r="AM470" s="14"/>
      <c r="AN470" s="14"/>
      <c r="AO470" s="14"/>
      <c r="AP470" s="14"/>
      <c r="AQ470" s="14"/>
      <c r="AR470" s="14"/>
      <c r="AS470" s="14"/>
      <c r="AT470" s="14"/>
      <c r="AU470" s="14"/>
      <c r="AV470" s="14"/>
      <c r="AW470" s="14"/>
      <c r="AX470" s="14"/>
      <c r="AY470" s="14"/>
      <c r="AZ470" s="14"/>
      <c r="BA470" s="14"/>
      <c r="BB470" s="9"/>
      <c r="BC470" s="7" t="s">
        <v>1785</v>
      </c>
      <c r="BD470" s="1"/>
      <c r="BE470" s="1"/>
    </row>
    <row r="471" spans="2:57" ht="27" customHeight="1" thickBot="1">
      <c r="B471" s="15" t="s">
        <v>1</v>
      </c>
      <c r="C471" s="7" t="s">
        <v>933</v>
      </c>
      <c r="D471" s="7" t="s">
        <v>1228</v>
      </c>
      <c r="E471" s="7" t="s">
        <v>45</v>
      </c>
      <c r="F471" s="7">
        <v>2019</v>
      </c>
      <c r="G471" s="7" t="s">
        <v>39</v>
      </c>
      <c r="H471" s="7" t="s">
        <v>244</v>
      </c>
      <c r="I471" s="7" t="s">
        <v>42</v>
      </c>
      <c r="J471" s="7" t="s">
        <v>43</v>
      </c>
      <c r="K471" s="7" t="s">
        <v>2020</v>
      </c>
      <c r="L471" s="7" t="s">
        <v>2011</v>
      </c>
      <c r="M471" s="11">
        <v>8</v>
      </c>
      <c r="N471" s="8">
        <v>45</v>
      </c>
      <c r="O471" s="8">
        <f t="shared" si="7"/>
        <v>360</v>
      </c>
      <c r="P471" s="14"/>
      <c r="Q471" s="14"/>
      <c r="R471" s="14"/>
      <c r="S471" s="14"/>
      <c r="T471" s="14"/>
      <c r="U471" s="14"/>
      <c r="V471" s="14"/>
      <c r="W471" s="14"/>
      <c r="X471" s="14"/>
      <c r="Y471" s="14"/>
      <c r="Z471" s="14"/>
      <c r="AA471" s="14">
        <v>1</v>
      </c>
      <c r="AB471" s="14"/>
      <c r="AC471" s="14">
        <v>7</v>
      </c>
      <c r="AD471" s="14"/>
      <c r="AE471" s="14"/>
      <c r="AF471" s="14"/>
      <c r="AG471" s="14"/>
      <c r="AH471" s="14"/>
      <c r="AI471" s="14"/>
      <c r="AJ471" s="14"/>
      <c r="AK471" s="14"/>
      <c r="AL471" s="14"/>
      <c r="AM471" s="14"/>
      <c r="AN471" s="14"/>
      <c r="AO471" s="14"/>
      <c r="AP471" s="14"/>
      <c r="AQ471" s="14"/>
      <c r="AR471" s="14"/>
      <c r="AS471" s="14"/>
      <c r="AT471" s="14"/>
      <c r="AU471" s="14"/>
      <c r="AV471" s="14"/>
      <c r="AW471" s="14"/>
      <c r="AX471" s="14"/>
      <c r="AY471" s="14"/>
      <c r="AZ471" s="14"/>
      <c r="BA471" s="14"/>
      <c r="BB471" s="9"/>
      <c r="BC471" s="7" t="s">
        <v>1796</v>
      </c>
      <c r="BD471" s="1"/>
      <c r="BE471" s="1"/>
    </row>
    <row r="472" spans="2:57" ht="198" customHeight="1" thickBot="1">
      <c r="B472" s="15" t="s">
        <v>35</v>
      </c>
      <c r="C472" s="7" t="s">
        <v>442</v>
      </c>
      <c r="D472" s="7" t="s">
        <v>1228</v>
      </c>
      <c r="E472" s="7" t="s">
        <v>45</v>
      </c>
      <c r="F472" s="7">
        <v>2019</v>
      </c>
      <c r="G472" s="7" t="s">
        <v>39</v>
      </c>
      <c r="H472" s="7" t="s">
        <v>443</v>
      </c>
      <c r="I472" s="7" t="s">
        <v>129</v>
      </c>
      <c r="J472" s="7" t="s">
        <v>130</v>
      </c>
      <c r="K472" s="7" t="s">
        <v>2020</v>
      </c>
      <c r="L472" s="7" t="s">
        <v>2011</v>
      </c>
      <c r="M472" s="11">
        <v>8</v>
      </c>
      <c r="N472" s="8">
        <v>39</v>
      </c>
      <c r="O472" s="8">
        <f t="shared" si="7"/>
        <v>312</v>
      </c>
      <c r="P472" s="14"/>
      <c r="Q472" s="14"/>
      <c r="R472" s="14"/>
      <c r="S472" s="14"/>
      <c r="T472" s="14"/>
      <c r="U472" s="14"/>
      <c r="V472" s="14"/>
      <c r="W472" s="14"/>
      <c r="X472" s="14"/>
      <c r="Y472" s="14"/>
      <c r="Z472" s="14"/>
      <c r="AA472" s="14"/>
      <c r="AB472" s="14"/>
      <c r="AC472" s="14">
        <v>8</v>
      </c>
      <c r="AD472" s="14"/>
      <c r="AE472" s="14"/>
      <c r="AF472" s="14"/>
      <c r="AG472" s="14"/>
      <c r="AH472" s="14"/>
      <c r="AI472" s="14"/>
      <c r="AJ472" s="14"/>
      <c r="AK472" s="14"/>
      <c r="AL472" s="14"/>
      <c r="AM472" s="14"/>
      <c r="AN472" s="14"/>
      <c r="AO472" s="14"/>
      <c r="AP472" s="14"/>
      <c r="AQ472" s="14"/>
      <c r="AR472" s="14"/>
      <c r="AS472" s="14"/>
      <c r="AT472" s="14"/>
      <c r="AU472" s="14"/>
      <c r="AV472" s="14"/>
      <c r="AW472" s="14"/>
      <c r="AX472" s="14"/>
      <c r="AY472" s="14"/>
      <c r="AZ472" s="14"/>
      <c r="BA472" s="14"/>
      <c r="BB472" s="9"/>
      <c r="BC472" s="7" t="s">
        <v>1775</v>
      </c>
      <c r="BD472" s="1"/>
      <c r="BE472" s="1"/>
    </row>
    <row r="473" spans="2:57" ht="27" customHeight="1" thickBot="1">
      <c r="B473" s="15" t="s">
        <v>1</v>
      </c>
      <c r="C473" s="7" t="s">
        <v>875</v>
      </c>
      <c r="D473" s="7" t="s">
        <v>279</v>
      </c>
      <c r="E473" s="7" t="s">
        <v>38</v>
      </c>
      <c r="F473" s="7">
        <v>2021</v>
      </c>
      <c r="G473" s="7" t="s">
        <v>39</v>
      </c>
      <c r="H473" s="7" t="s">
        <v>839</v>
      </c>
      <c r="I473" s="7" t="s">
        <v>840</v>
      </c>
      <c r="J473" s="7" t="s">
        <v>841</v>
      </c>
      <c r="K473" s="7" t="s">
        <v>2032</v>
      </c>
      <c r="L473" s="7" t="s">
        <v>2011</v>
      </c>
      <c r="M473" s="11">
        <v>8</v>
      </c>
      <c r="N473" s="8">
        <v>65</v>
      </c>
      <c r="O473" s="8">
        <f t="shared" si="7"/>
        <v>520</v>
      </c>
      <c r="P473" s="14"/>
      <c r="Q473" s="14"/>
      <c r="R473" s="14">
        <v>8</v>
      </c>
      <c r="S473" s="14"/>
      <c r="T473" s="14"/>
      <c r="U473" s="14"/>
      <c r="V473" s="14"/>
      <c r="W473" s="14"/>
      <c r="X473" s="14"/>
      <c r="Y473" s="14"/>
      <c r="Z473" s="14"/>
      <c r="AA473" s="14"/>
      <c r="AB473" s="14"/>
      <c r="AC473" s="14"/>
      <c r="AD473" s="14"/>
      <c r="AE473" s="14"/>
      <c r="AF473" s="14"/>
      <c r="AG473" s="14"/>
      <c r="AH473" s="14"/>
      <c r="AI473" s="14"/>
      <c r="AJ473" s="14"/>
      <c r="AK473" s="14"/>
      <c r="AL473" s="14"/>
      <c r="AM473" s="14"/>
      <c r="AN473" s="14"/>
      <c r="AO473" s="14"/>
      <c r="AP473" s="14"/>
      <c r="AQ473" s="14"/>
      <c r="AR473" s="14"/>
      <c r="AS473" s="14"/>
      <c r="AT473" s="14"/>
      <c r="AU473" s="14"/>
      <c r="AV473" s="14"/>
      <c r="AW473" s="14"/>
      <c r="AX473" s="14"/>
      <c r="AY473" s="14"/>
      <c r="AZ473" s="14"/>
      <c r="BA473" s="14"/>
      <c r="BB473" s="9"/>
      <c r="BC473" s="7" t="s">
        <v>1746</v>
      </c>
      <c r="BD473" s="1"/>
      <c r="BE473" s="1"/>
    </row>
    <row r="474" spans="2:57" ht="27" customHeight="1" thickBot="1">
      <c r="B474" s="15" t="s">
        <v>1</v>
      </c>
      <c r="C474" s="7" t="s">
        <v>1097</v>
      </c>
      <c r="D474" s="7" t="s">
        <v>726</v>
      </c>
      <c r="E474" s="7" t="s">
        <v>38</v>
      </c>
      <c r="F474" s="7">
        <v>2020</v>
      </c>
      <c r="G474" s="7" t="s">
        <v>61</v>
      </c>
      <c r="H474" s="7" t="s">
        <v>1098</v>
      </c>
      <c r="I474" s="7" t="s">
        <v>115</v>
      </c>
      <c r="J474" s="7" t="s">
        <v>116</v>
      </c>
      <c r="K474" s="7" t="s">
        <v>2040</v>
      </c>
      <c r="L474" s="7" t="s">
        <v>2014</v>
      </c>
      <c r="M474" s="11">
        <v>8</v>
      </c>
      <c r="N474" s="8">
        <v>102</v>
      </c>
      <c r="O474" s="8">
        <f t="shared" si="7"/>
        <v>816</v>
      </c>
      <c r="P474" s="14"/>
      <c r="Q474" s="14"/>
      <c r="R474" s="14"/>
      <c r="S474" s="14"/>
      <c r="T474" s="14"/>
      <c r="U474" s="14"/>
      <c r="V474" s="14"/>
      <c r="W474" s="14"/>
      <c r="X474" s="14"/>
      <c r="Y474" s="14"/>
      <c r="Z474" s="14"/>
      <c r="AA474" s="14"/>
      <c r="AB474" s="14"/>
      <c r="AC474" s="14"/>
      <c r="AD474" s="14"/>
      <c r="AE474" s="14"/>
      <c r="AF474" s="14"/>
      <c r="AG474" s="14"/>
      <c r="AH474" s="14"/>
      <c r="AI474" s="14"/>
      <c r="AJ474" s="14"/>
      <c r="AK474" s="14"/>
      <c r="AL474" s="14"/>
      <c r="AM474" s="14"/>
      <c r="AN474" s="14"/>
      <c r="AO474" s="14"/>
      <c r="AP474" s="14"/>
      <c r="AQ474" s="14"/>
      <c r="AR474" s="14"/>
      <c r="AS474" s="14"/>
      <c r="AT474" s="14"/>
      <c r="AU474" s="14"/>
      <c r="AV474" s="14">
        <v>8</v>
      </c>
      <c r="AW474" s="14"/>
      <c r="AX474" s="14"/>
      <c r="AY474" s="14"/>
      <c r="AZ474" s="14"/>
      <c r="BA474" s="14"/>
      <c r="BB474" s="9"/>
      <c r="BC474" s="7" t="s">
        <v>1900</v>
      </c>
      <c r="BD474" s="1"/>
      <c r="BE474" s="1"/>
    </row>
    <row r="475" spans="2:57" ht="295.5" customHeight="1" thickBot="1">
      <c r="B475" s="15"/>
      <c r="C475" s="7" t="s">
        <v>386</v>
      </c>
      <c r="D475" s="7" t="s">
        <v>80</v>
      </c>
      <c r="E475" s="7" t="s">
        <v>38</v>
      </c>
      <c r="F475" s="7">
        <v>2021</v>
      </c>
      <c r="G475" s="7" t="s">
        <v>61</v>
      </c>
      <c r="H475" s="7" t="s">
        <v>333</v>
      </c>
      <c r="I475" s="7" t="s">
        <v>314</v>
      </c>
      <c r="J475" s="7" t="s">
        <v>315</v>
      </c>
      <c r="K475" s="7" t="s">
        <v>2038</v>
      </c>
      <c r="L475" s="7" t="s">
        <v>2008</v>
      </c>
      <c r="M475" s="11">
        <v>8</v>
      </c>
      <c r="N475" s="8">
        <v>45</v>
      </c>
      <c r="O475" s="8">
        <f t="shared" si="7"/>
        <v>360</v>
      </c>
      <c r="P475" s="14"/>
      <c r="Q475" s="14"/>
      <c r="R475" s="14"/>
      <c r="S475" s="14"/>
      <c r="T475" s="14"/>
      <c r="U475" s="14"/>
      <c r="V475" s="14"/>
      <c r="W475" s="14"/>
      <c r="X475" s="14"/>
      <c r="Y475" s="14"/>
      <c r="Z475" s="14"/>
      <c r="AA475" s="14"/>
      <c r="AB475" s="14"/>
      <c r="AC475" s="14"/>
      <c r="AD475" s="14"/>
      <c r="AE475" s="14"/>
      <c r="AF475" s="14"/>
      <c r="AG475" s="14"/>
      <c r="AH475" s="14"/>
      <c r="AI475" s="14"/>
      <c r="AJ475" s="14"/>
      <c r="AK475" s="14"/>
      <c r="AL475" s="14"/>
      <c r="AM475" s="14"/>
      <c r="AN475" s="14"/>
      <c r="AO475" s="14"/>
      <c r="AP475" s="14"/>
      <c r="AQ475" s="14"/>
      <c r="AR475" s="14"/>
      <c r="AS475" s="14"/>
      <c r="AT475" s="14">
        <v>1</v>
      </c>
      <c r="AU475" s="14"/>
      <c r="AV475" s="14"/>
      <c r="AW475" s="14"/>
      <c r="AX475" s="14">
        <v>6</v>
      </c>
      <c r="AY475" s="14"/>
      <c r="AZ475" s="14">
        <v>1</v>
      </c>
      <c r="BA475" s="14"/>
      <c r="BB475" s="9"/>
      <c r="BC475" s="7" t="s">
        <v>1773</v>
      </c>
      <c r="BD475" s="1"/>
      <c r="BE475" s="1"/>
    </row>
    <row r="476" spans="2:57" ht="295.5" customHeight="1" thickBot="1">
      <c r="B476" s="15"/>
      <c r="C476" s="7" t="s">
        <v>815</v>
      </c>
      <c r="D476" s="7" t="s">
        <v>80</v>
      </c>
      <c r="E476" s="7" t="s">
        <v>38</v>
      </c>
      <c r="F476" s="7">
        <v>2021</v>
      </c>
      <c r="G476" s="7" t="s">
        <v>61</v>
      </c>
      <c r="H476" s="7" t="s">
        <v>816</v>
      </c>
      <c r="I476" s="7" t="s">
        <v>58</v>
      </c>
      <c r="J476" s="7" t="s">
        <v>59</v>
      </c>
      <c r="K476" s="7" t="s">
        <v>2060</v>
      </c>
      <c r="L476" s="7" t="s">
        <v>2008</v>
      </c>
      <c r="M476" s="11">
        <v>8</v>
      </c>
      <c r="N476" s="8">
        <v>45</v>
      </c>
      <c r="O476" s="8">
        <f t="shared" si="7"/>
        <v>360</v>
      </c>
      <c r="P476" s="14"/>
      <c r="Q476" s="14"/>
      <c r="R476" s="14"/>
      <c r="S476" s="14"/>
      <c r="T476" s="14"/>
      <c r="U476" s="14"/>
      <c r="V476" s="14"/>
      <c r="W476" s="14"/>
      <c r="X476" s="14"/>
      <c r="Y476" s="14"/>
      <c r="Z476" s="14"/>
      <c r="AA476" s="14"/>
      <c r="AB476" s="14"/>
      <c r="AC476" s="14"/>
      <c r="AD476" s="14"/>
      <c r="AE476" s="14"/>
      <c r="AF476" s="14"/>
      <c r="AG476" s="14"/>
      <c r="AH476" s="14"/>
      <c r="AI476" s="14"/>
      <c r="AJ476" s="14"/>
      <c r="AK476" s="14"/>
      <c r="AL476" s="14"/>
      <c r="AM476" s="14"/>
      <c r="AN476" s="14"/>
      <c r="AO476" s="14"/>
      <c r="AP476" s="14"/>
      <c r="AQ476" s="14"/>
      <c r="AR476" s="14"/>
      <c r="AS476" s="14"/>
      <c r="AT476" s="14"/>
      <c r="AU476" s="14"/>
      <c r="AV476" s="14"/>
      <c r="AW476" s="14"/>
      <c r="AX476" s="14">
        <v>4</v>
      </c>
      <c r="AY476" s="14">
        <v>2</v>
      </c>
      <c r="AZ476" s="14">
        <v>2</v>
      </c>
      <c r="BA476" s="14"/>
      <c r="BB476" s="9"/>
      <c r="BC476" s="7" t="s">
        <v>1695</v>
      </c>
      <c r="BD476" s="1"/>
      <c r="BE476" s="1"/>
    </row>
    <row r="477" spans="2:57" ht="27" customHeight="1" thickBot="1">
      <c r="B477" s="15" t="s">
        <v>1</v>
      </c>
      <c r="C477" s="7" t="s">
        <v>1170</v>
      </c>
      <c r="D477" s="7" t="s">
        <v>1228</v>
      </c>
      <c r="E477" s="7" t="s">
        <v>38</v>
      </c>
      <c r="F477" s="7">
        <v>2020</v>
      </c>
      <c r="G477" s="7" t="s">
        <v>39</v>
      </c>
      <c r="H477" s="7" t="s">
        <v>675</v>
      </c>
      <c r="I477" s="7" t="s">
        <v>58</v>
      </c>
      <c r="J477" s="7" t="s">
        <v>59</v>
      </c>
      <c r="K477" s="7" t="s">
        <v>2019</v>
      </c>
      <c r="L477" s="7" t="s">
        <v>2014</v>
      </c>
      <c r="M477" s="11">
        <v>8</v>
      </c>
      <c r="N477" s="8">
        <v>49</v>
      </c>
      <c r="O477" s="8">
        <f t="shared" si="7"/>
        <v>392</v>
      </c>
      <c r="P477" s="14"/>
      <c r="Q477" s="14">
        <v>6</v>
      </c>
      <c r="R477" s="14"/>
      <c r="S477" s="14">
        <v>1</v>
      </c>
      <c r="T477" s="14">
        <v>1</v>
      </c>
      <c r="U477" s="14"/>
      <c r="V477" s="14"/>
      <c r="W477" s="14"/>
      <c r="X477" s="14"/>
      <c r="Y477" s="14"/>
      <c r="Z477" s="14"/>
      <c r="AA477" s="14"/>
      <c r="AB477" s="14"/>
      <c r="AC477" s="14"/>
      <c r="AD477" s="14"/>
      <c r="AE477" s="14"/>
      <c r="AF477" s="14"/>
      <c r="AG477" s="14"/>
      <c r="AH477" s="14"/>
      <c r="AI477" s="14"/>
      <c r="AJ477" s="14"/>
      <c r="AK477" s="14"/>
      <c r="AL477" s="14"/>
      <c r="AM477" s="14"/>
      <c r="AN477" s="14"/>
      <c r="AO477" s="14"/>
      <c r="AP477" s="14"/>
      <c r="AQ477" s="14"/>
      <c r="AR477" s="14"/>
      <c r="AS477" s="14"/>
      <c r="AT477" s="14"/>
      <c r="AU477" s="14"/>
      <c r="AV477" s="14"/>
      <c r="AW477" s="14"/>
      <c r="AX477" s="14"/>
      <c r="AY477" s="14"/>
      <c r="AZ477" s="14"/>
      <c r="BA477" s="14"/>
      <c r="BB477" s="9"/>
      <c r="BC477" s="7" t="s">
        <v>1947</v>
      </c>
      <c r="BD477" s="1"/>
      <c r="BE477" s="1"/>
    </row>
    <row r="478" spans="2:57" ht="295.5" customHeight="1" thickBot="1">
      <c r="B478" s="15" t="s">
        <v>35</v>
      </c>
      <c r="C478" s="7" t="s">
        <v>889</v>
      </c>
      <c r="D478" s="7" t="s">
        <v>501</v>
      </c>
      <c r="E478" s="7" t="s">
        <v>45</v>
      </c>
      <c r="F478" s="7">
        <v>2019</v>
      </c>
      <c r="G478" s="7" t="s">
        <v>39</v>
      </c>
      <c r="H478" s="7" t="s">
        <v>453</v>
      </c>
      <c r="I478" s="7" t="s">
        <v>733</v>
      </c>
      <c r="J478" s="7" t="s">
        <v>734</v>
      </c>
      <c r="K478" s="7" t="s">
        <v>2016</v>
      </c>
      <c r="L478" s="7" t="s">
        <v>2009</v>
      </c>
      <c r="M478" s="11">
        <v>7</v>
      </c>
      <c r="N478" s="8">
        <v>79</v>
      </c>
      <c r="O478" s="8">
        <f t="shared" si="7"/>
        <v>553</v>
      </c>
      <c r="P478" s="14"/>
      <c r="Q478" s="14"/>
      <c r="R478" s="14"/>
      <c r="S478" s="14"/>
      <c r="T478" s="14"/>
      <c r="U478" s="14"/>
      <c r="V478" s="14"/>
      <c r="W478" s="14"/>
      <c r="X478" s="14"/>
      <c r="Y478" s="14"/>
      <c r="Z478" s="14"/>
      <c r="AA478" s="14"/>
      <c r="AB478" s="14"/>
      <c r="AC478" s="14">
        <v>7</v>
      </c>
      <c r="AD478" s="14"/>
      <c r="AE478" s="14"/>
      <c r="AF478" s="14"/>
      <c r="AG478" s="14"/>
      <c r="AH478" s="14"/>
      <c r="AI478" s="14"/>
      <c r="AJ478" s="14"/>
      <c r="AK478" s="14"/>
      <c r="AL478" s="14"/>
      <c r="AM478" s="14"/>
      <c r="AN478" s="14"/>
      <c r="AO478" s="14"/>
      <c r="AP478" s="14"/>
      <c r="AQ478" s="14"/>
      <c r="AR478" s="14"/>
      <c r="AS478" s="14"/>
      <c r="AT478" s="14"/>
      <c r="AU478" s="14"/>
      <c r="AV478" s="14"/>
      <c r="AW478" s="14"/>
      <c r="AX478" s="14"/>
      <c r="AY478" s="14"/>
      <c r="AZ478" s="14"/>
      <c r="BA478" s="14"/>
      <c r="BB478" s="9"/>
      <c r="BC478" s="7" t="s">
        <v>1757</v>
      </c>
      <c r="BD478" s="1"/>
      <c r="BE478" s="1"/>
    </row>
    <row r="479" spans="2:57" ht="27" customHeight="1" thickBot="1">
      <c r="B479" s="15" t="s">
        <v>1</v>
      </c>
      <c r="C479" s="7" t="s">
        <v>835</v>
      </c>
      <c r="D479" s="7" t="s">
        <v>501</v>
      </c>
      <c r="E479" s="7" t="s">
        <v>45</v>
      </c>
      <c r="F479" s="7">
        <v>2021</v>
      </c>
      <c r="G479" s="7" t="s">
        <v>39</v>
      </c>
      <c r="H479" s="7" t="s">
        <v>836</v>
      </c>
      <c r="I479" s="7" t="s">
        <v>136</v>
      </c>
      <c r="J479" s="7" t="s">
        <v>78</v>
      </c>
      <c r="K479" s="7" t="s">
        <v>2016</v>
      </c>
      <c r="L479" s="7" t="s">
        <v>2012</v>
      </c>
      <c r="M479" s="11">
        <v>7</v>
      </c>
      <c r="N479" s="8">
        <v>99</v>
      </c>
      <c r="O479" s="8">
        <f t="shared" si="7"/>
        <v>693</v>
      </c>
      <c r="P479" s="14"/>
      <c r="Q479" s="14"/>
      <c r="R479" s="14"/>
      <c r="S479" s="14"/>
      <c r="T479" s="14"/>
      <c r="U479" s="14"/>
      <c r="V479" s="14"/>
      <c r="W479" s="14"/>
      <c r="X479" s="14"/>
      <c r="Y479" s="14"/>
      <c r="Z479" s="14"/>
      <c r="AA479" s="14"/>
      <c r="AB479" s="14"/>
      <c r="AC479" s="14">
        <v>7</v>
      </c>
      <c r="AD479" s="14"/>
      <c r="AE479" s="14"/>
      <c r="AF479" s="14"/>
      <c r="AG479" s="14"/>
      <c r="AH479" s="14"/>
      <c r="AI479" s="14"/>
      <c r="AJ479" s="14"/>
      <c r="AK479" s="14"/>
      <c r="AL479" s="14"/>
      <c r="AM479" s="14"/>
      <c r="AN479" s="14"/>
      <c r="AO479" s="14"/>
      <c r="AP479" s="14"/>
      <c r="AQ479" s="14"/>
      <c r="AR479" s="14"/>
      <c r="AS479" s="14"/>
      <c r="AT479" s="14"/>
      <c r="AU479" s="14"/>
      <c r="AV479" s="14"/>
      <c r="AW479" s="14"/>
      <c r="AX479" s="14"/>
      <c r="AY479" s="14"/>
      <c r="AZ479" s="14"/>
      <c r="BA479" s="14"/>
      <c r="BB479" s="9"/>
      <c r="BC479" s="7" t="s">
        <v>1704</v>
      </c>
      <c r="BD479" s="1"/>
      <c r="BE479" s="1"/>
    </row>
    <row r="480" spans="2:57" ht="295.5" customHeight="1" thickBot="1">
      <c r="B480" s="15"/>
      <c r="C480" s="7" t="s">
        <v>948</v>
      </c>
      <c r="D480" s="7" t="s">
        <v>1203</v>
      </c>
      <c r="E480" s="7" t="s">
        <v>45</v>
      </c>
      <c r="F480" s="7">
        <v>2019</v>
      </c>
      <c r="G480" s="7" t="s">
        <v>39</v>
      </c>
      <c r="H480" s="7" t="s">
        <v>949</v>
      </c>
      <c r="I480" s="7" t="s">
        <v>242</v>
      </c>
      <c r="J480" s="7" t="s">
        <v>167</v>
      </c>
      <c r="K480" s="7" t="s">
        <v>2016</v>
      </c>
      <c r="L480" s="7" t="s">
        <v>2009</v>
      </c>
      <c r="M480" s="11">
        <v>7</v>
      </c>
      <c r="N480" s="8">
        <v>69</v>
      </c>
      <c r="O480" s="8">
        <f t="shared" si="7"/>
        <v>483</v>
      </c>
      <c r="P480" s="14"/>
      <c r="Q480" s="14"/>
      <c r="R480" s="14"/>
      <c r="S480" s="14"/>
      <c r="T480" s="14"/>
      <c r="U480" s="14"/>
      <c r="V480" s="14"/>
      <c r="W480" s="14"/>
      <c r="X480" s="14"/>
      <c r="Y480" s="14"/>
      <c r="Z480" s="14"/>
      <c r="AA480" s="14"/>
      <c r="AB480" s="14"/>
      <c r="AC480" s="14">
        <v>7</v>
      </c>
      <c r="AD480" s="14"/>
      <c r="AE480" s="14"/>
      <c r="AF480" s="14"/>
      <c r="AG480" s="14"/>
      <c r="AH480" s="14"/>
      <c r="AI480" s="14"/>
      <c r="AJ480" s="14"/>
      <c r="AK480" s="14"/>
      <c r="AL480" s="14"/>
      <c r="AM480" s="14"/>
      <c r="AN480" s="14"/>
      <c r="AO480" s="14"/>
      <c r="AP480" s="14"/>
      <c r="AQ480" s="14"/>
      <c r="AR480" s="14"/>
      <c r="AS480" s="14"/>
      <c r="AT480" s="14"/>
      <c r="AU480" s="14"/>
      <c r="AV480" s="14"/>
      <c r="AW480" s="14"/>
      <c r="AX480" s="14"/>
      <c r="AY480" s="14"/>
      <c r="AZ480" s="14"/>
      <c r="BA480" s="14"/>
      <c r="BB480" s="9"/>
      <c r="BC480" s="7" t="s">
        <v>1806</v>
      </c>
      <c r="BD480" s="1"/>
      <c r="BE480" s="1"/>
    </row>
    <row r="481" spans="2:57" ht="27" customHeight="1" thickBot="1">
      <c r="B481" s="15" t="s">
        <v>1</v>
      </c>
      <c r="C481" s="7" t="s">
        <v>950</v>
      </c>
      <c r="D481" s="7" t="s">
        <v>1228</v>
      </c>
      <c r="E481" s="7" t="s">
        <v>45</v>
      </c>
      <c r="F481" s="7">
        <v>2019</v>
      </c>
      <c r="G481" s="7" t="s">
        <v>39</v>
      </c>
      <c r="H481" s="7" t="s">
        <v>951</v>
      </c>
      <c r="I481" s="7" t="s">
        <v>799</v>
      </c>
      <c r="J481" s="7" t="s">
        <v>800</v>
      </c>
      <c r="K481" s="7" t="s">
        <v>2020</v>
      </c>
      <c r="L481" s="7" t="s">
        <v>2009</v>
      </c>
      <c r="M481" s="11">
        <v>7</v>
      </c>
      <c r="N481" s="8">
        <v>49</v>
      </c>
      <c r="O481" s="8">
        <f t="shared" si="7"/>
        <v>343</v>
      </c>
      <c r="P481" s="14"/>
      <c r="Q481" s="14"/>
      <c r="R481" s="14"/>
      <c r="S481" s="14"/>
      <c r="T481" s="14"/>
      <c r="U481" s="14"/>
      <c r="V481" s="14"/>
      <c r="W481" s="14"/>
      <c r="X481" s="14"/>
      <c r="Y481" s="14"/>
      <c r="Z481" s="14"/>
      <c r="AA481" s="14"/>
      <c r="AB481" s="14"/>
      <c r="AC481" s="14">
        <v>7</v>
      </c>
      <c r="AD481" s="14"/>
      <c r="AE481" s="14"/>
      <c r="AF481" s="14"/>
      <c r="AG481" s="14"/>
      <c r="AH481" s="14"/>
      <c r="AI481" s="14"/>
      <c r="AJ481" s="14"/>
      <c r="AK481" s="14"/>
      <c r="AL481" s="14"/>
      <c r="AM481" s="14"/>
      <c r="AN481" s="14"/>
      <c r="AO481" s="14"/>
      <c r="AP481" s="14"/>
      <c r="AQ481" s="14"/>
      <c r="AR481" s="14"/>
      <c r="AS481" s="14"/>
      <c r="AT481" s="14"/>
      <c r="AU481" s="14"/>
      <c r="AV481" s="14"/>
      <c r="AW481" s="14"/>
      <c r="AX481" s="14"/>
      <c r="AY481" s="14"/>
      <c r="AZ481" s="14"/>
      <c r="BA481" s="14"/>
      <c r="BB481" s="9"/>
      <c r="BC481" s="7" t="s">
        <v>1807</v>
      </c>
      <c r="BD481" s="1"/>
      <c r="BE481" s="1"/>
    </row>
    <row r="482" spans="2:57" ht="27" customHeight="1" thickBot="1">
      <c r="B482" s="15" t="s">
        <v>1</v>
      </c>
      <c r="C482" s="7" t="s">
        <v>952</v>
      </c>
      <c r="D482" s="7" t="s">
        <v>80</v>
      </c>
      <c r="E482" s="7" t="s">
        <v>45</v>
      </c>
      <c r="F482" s="7">
        <v>2021</v>
      </c>
      <c r="G482" s="7" t="s">
        <v>61</v>
      </c>
      <c r="H482" s="7" t="s">
        <v>416</v>
      </c>
      <c r="I482" s="7" t="s">
        <v>179</v>
      </c>
      <c r="J482" s="7" t="s">
        <v>180</v>
      </c>
      <c r="K482" s="7" t="s">
        <v>2019</v>
      </c>
      <c r="L482" s="7" t="s">
        <v>2008</v>
      </c>
      <c r="M482" s="11">
        <v>7</v>
      </c>
      <c r="N482" s="8">
        <v>55</v>
      </c>
      <c r="O482" s="8">
        <f t="shared" si="7"/>
        <v>385</v>
      </c>
      <c r="P482" s="14"/>
      <c r="Q482" s="14"/>
      <c r="R482" s="14"/>
      <c r="S482" s="14"/>
      <c r="T482" s="14"/>
      <c r="U482" s="14"/>
      <c r="V482" s="14"/>
      <c r="W482" s="14"/>
      <c r="X482" s="14"/>
      <c r="Y482" s="14"/>
      <c r="Z482" s="14"/>
      <c r="AA482" s="14"/>
      <c r="AB482" s="14"/>
      <c r="AC482" s="14">
        <v>7</v>
      </c>
      <c r="AD482" s="14"/>
      <c r="AE482" s="14"/>
      <c r="AF482" s="14"/>
      <c r="AG482" s="14"/>
      <c r="AH482" s="14"/>
      <c r="AI482" s="14"/>
      <c r="AJ482" s="14"/>
      <c r="AK482" s="14"/>
      <c r="AL482" s="14"/>
      <c r="AM482" s="14"/>
      <c r="AN482" s="14"/>
      <c r="AO482" s="14"/>
      <c r="AP482" s="14"/>
      <c r="AQ482" s="14"/>
      <c r="AR482" s="14"/>
      <c r="AS482" s="14"/>
      <c r="AT482" s="14"/>
      <c r="AU482" s="14"/>
      <c r="AV482" s="14"/>
      <c r="AW482" s="14"/>
      <c r="AX482" s="14"/>
      <c r="AY482" s="14"/>
      <c r="AZ482" s="14"/>
      <c r="BA482" s="14"/>
      <c r="BB482" s="9"/>
      <c r="BC482" s="7" t="s">
        <v>1808</v>
      </c>
      <c r="BD482" s="1"/>
      <c r="BE482" s="1"/>
    </row>
    <row r="483" spans="2:57" ht="27" customHeight="1" thickBot="1">
      <c r="B483" s="15" t="s">
        <v>1</v>
      </c>
      <c r="C483" s="7" t="s">
        <v>953</v>
      </c>
      <c r="D483" s="7" t="s">
        <v>80</v>
      </c>
      <c r="E483" s="7" t="s">
        <v>45</v>
      </c>
      <c r="F483" s="7">
        <v>2021</v>
      </c>
      <c r="G483" s="7" t="s">
        <v>61</v>
      </c>
      <c r="H483" s="7" t="s">
        <v>416</v>
      </c>
      <c r="I483" s="7" t="s">
        <v>403</v>
      </c>
      <c r="J483" s="7" t="s">
        <v>404</v>
      </c>
      <c r="K483" s="7" t="s">
        <v>2019</v>
      </c>
      <c r="L483" s="7" t="s">
        <v>2008</v>
      </c>
      <c r="M483" s="11">
        <v>7</v>
      </c>
      <c r="N483" s="8">
        <v>49</v>
      </c>
      <c r="O483" s="8">
        <f t="shared" si="7"/>
        <v>343</v>
      </c>
      <c r="P483" s="14"/>
      <c r="Q483" s="14"/>
      <c r="R483" s="14"/>
      <c r="S483" s="14"/>
      <c r="T483" s="14"/>
      <c r="U483" s="14"/>
      <c r="V483" s="14"/>
      <c r="W483" s="14"/>
      <c r="X483" s="14"/>
      <c r="Y483" s="14"/>
      <c r="Z483" s="14"/>
      <c r="AA483" s="14"/>
      <c r="AB483" s="14"/>
      <c r="AC483" s="14">
        <v>7</v>
      </c>
      <c r="AD483" s="14"/>
      <c r="AE483" s="14"/>
      <c r="AF483" s="14"/>
      <c r="AG483" s="14"/>
      <c r="AH483" s="14"/>
      <c r="AI483" s="14"/>
      <c r="AJ483" s="14"/>
      <c r="AK483" s="14"/>
      <c r="AL483" s="14"/>
      <c r="AM483" s="14"/>
      <c r="AN483" s="14"/>
      <c r="AO483" s="14"/>
      <c r="AP483" s="14"/>
      <c r="AQ483" s="14"/>
      <c r="AR483" s="14"/>
      <c r="AS483" s="14"/>
      <c r="AT483" s="14"/>
      <c r="AU483" s="14"/>
      <c r="AV483" s="14"/>
      <c r="AW483" s="14"/>
      <c r="AX483" s="14"/>
      <c r="AY483" s="14"/>
      <c r="AZ483" s="14"/>
      <c r="BA483" s="14"/>
      <c r="BB483" s="9"/>
      <c r="BC483" s="7" t="s">
        <v>1809</v>
      </c>
      <c r="BD483" s="1"/>
      <c r="BE483" s="1"/>
    </row>
    <row r="484" spans="2:57" ht="295.5" customHeight="1" thickBot="1">
      <c r="B484" s="15"/>
      <c r="C484" s="7" t="s">
        <v>926</v>
      </c>
      <c r="D484" s="7" t="s">
        <v>80</v>
      </c>
      <c r="E484" s="7" t="s">
        <v>45</v>
      </c>
      <c r="F484" s="7">
        <v>2019</v>
      </c>
      <c r="G484" s="7" t="s">
        <v>61</v>
      </c>
      <c r="H484" s="7" t="s">
        <v>416</v>
      </c>
      <c r="I484" s="7" t="s">
        <v>58</v>
      </c>
      <c r="J484" s="7" t="s">
        <v>59</v>
      </c>
      <c r="K484" s="7" t="s">
        <v>2040</v>
      </c>
      <c r="L484" s="7" t="s">
        <v>2008</v>
      </c>
      <c r="M484" s="11">
        <v>7</v>
      </c>
      <c r="N484" s="8">
        <v>55</v>
      </c>
      <c r="O484" s="8">
        <f t="shared" si="7"/>
        <v>385</v>
      </c>
      <c r="P484" s="14"/>
      <c r="Q484" s="14"/>
      <c r="R484" s="14"/>
      <c r="S484" s="14"/>
      <c r="T484" s="14"/>
      <c r="U484" s="14"/>
      <c r="V484" s="14"/>
      <c r="W484" s="14"/>
      <c r="X484" s="14"/>
      <c r="Y484" s="14"/>
      <c r="Z484" s="14"/>
      <c r="AA484" s="14"/>
      <c r="AB484" s="14"/>
      <c r="AC484" s="14">
        <v>7</v>
      </c>
      <c r="AD484" s="14"/>
      <c r="AE484" s="14"/>
      <c r="AF484" s="14"/>
      <c r="AG484" s="14"/>
      <c r="AH484" s="14"/>
      <c r="AI484" s="14"/>
      <c r="AJ484" s="14"/>
      <c r="AK484" s="14"/>
      <c r="AL484" s="14"/>
      <c r="AM484" s="14"/>
      <c r="AN484" s="14"/>
      <c r="AO484" s="14"/>
      <c r="AP484" s="14"/>
      <c r="AQ484" s="14"/>
      <c r="AR484" s="14"/>
      <c r="AS484" s="14"/>
      <c r="AT484" s="14"/>
      <c r="AU484" s="14"/>
      <c r="AV484" s="14"/>
      <c r="AW484" s="14"/>
      <c r="AX484" s="14"/>
      <c r="AY484" s="14"/>
      <c r="AZ484" s="14"/>
      <c r="BA484" s="14"/>
      <c r="BB484" s="9"/>
      <c r="BC484" s="7" t="s">
        <v>1836</v>
      </c>
      <c r="BD484" s="1"/>
      <c r="BE484" s="1"/>
    </row>
    <row r="485" spans="2:57" ht="27" customHeight="1" thickBot="1">
      <c r="B485" s="15" t="s">
        <v>1</v>
      </c>
      <c r="C485" s="7" t="s">
        <v>954</v>
      </c>
      <c r="D485" s="7" t="s">
        <v>80</v>
      </c>
      <c r="E485" s="7" t="s">
        <v>45</v>
      </c>
      <c r="F485" s="7">
        <v>2021</v>
      </c>
      <c r="G485" s="7" t="s">
        <v>61</v>
      </c>
      <c r="H485" s="7" t="s">
        <v>258</v>
      </c>
      <c r="I485" s="7" t="s">
        <v>179</v>
      </c>
      <c r="J485" s="7" t="s">
        <v>180</v>
      </c>
      <c r="K485" s="7" t="s">
        <v>2019</v>
      </c>
      <c r="L485" s="7" t="s">
        <v>2008</v>
      </c>
      <c r="M485" s="11">
        <v>7</v>
      </c>
      <c r="N485" s="8">
        <v>55</v>
      </c>
      <c r="O485" s="8">
        <f t="shared" si="7"/>
        <v>385</v>
      </c>
      <c r="P485" s="14"/>
      <c r="Q485" s="14"/>
      <c r="R485" s="14"/>
      <c r="S485" s="14"/>
      <c r="T485" s="14"/>
      <c r="U485" s="14"/>
      <c r="V485" s="14"/>
      <c r="W485" s="14"/>
      <c r="X485" s="14"/>
      <c r="Y485" s="14"/>
      <c r="Z485" s="14"/>
      <c r="AA485" s="14"/>
      <c r="AB485" s="14"/>
      <c r="AC485" s="14">
        <v>7</v>
      </c>
      <c r="AD485" s="14"/>
      <c r="AE485" s="14"/>
      <c r="AF485" s="14"/>
      <c r="AG485" s="14"/>
      <c r="AH485" s="14"/>
      <c r="AI485" s="14"/>
      <c r="AJ485" s="14"/>
      <c r="AK485" s="14"/>
      <c r="AL485" s="14"/>
      <c r="AM485" s="14"/>
      <c r="AN485" s="14"/>
      <c r="AO485" s="14"/>
      <c r="AP485" s="14"/>
      <c r="AQ485" s="14"/>
      <c r="AR485" s="14"/>
      <c r="AS485" s="14"/>
      <c r="AT485" s="14"/>
      <c r="AU485" s="14"/>
      <c r="AV485" s="14"/>
      <c r="AW485" s="14"/>
      <c r="AX485" s="14"/>
      <c r="AY485" s="14"/>
      <c r="AZ485" s="14"/>
      <c r="BA485" s="14"/>
      <c r="BB485" s="9"/>
      <c r="BC485" s="7" t="s">
        <v>1810</v>
      </c>
      <c r="BD485" s="1"/>
      <c r="BE485" s="1"/>
    </row>
    <row r="486" spans="2:57" ht="27" customHeight="1" thickBot="1">
      <c r="B486" s="15" t="s">
        <v>1</v>
      </c>
      <c r="C486" s="7" t="s">
        <v>955</v>
      </c>
      <c r="D486" s="7" t="s">
        <v>80</v>
      </c>
      <c r="E486" s="7" t="s">
        <v>45</v>
      </c>
      <c r="F486" s="7">
        <v>2021</v>
      </c>
      <c r="G486" s="7" t="s">
        <v>61</v>
      </c>
      <c r="H486" s="7" t="s">
        <v>258</v>
      </c>
      <c r="I486" s="7" t="s">
        <v>956</v>
      </c>
      <c r="J486" s="7" t="s">
        <v>957</v>
      </c>
      <c r="K486" s="7" t="s">
        <v>2019</v>
      </c>
      <c r="L486" s="7" t="s">
        <v>2008</v>
      </c>
      <c r="M486" s="11">
        <v>7</v>
      </c>
      <c r="N486" s="8">
        <v>49</v>
      </c>
      <c r="O486" s="8">
        <f t="shared" si="7"/>
        <v>343</v>
      </c>
      <c r="P486" s="14"/>
      <c r="Q486" s="14"/>
      <c r="R486" s="14"/>
      <c r="S486" s="14"/>
      <c r="T486" s="14"/>
      <c r="U486" s="14"/>
      <c r="V486" s="14"/>
      <c r="W486" s="14"/>
      <c r="X486" s="14"/>
      <c r="Y486" s="14"/>
      <c r="Z486" s="14"/>
      <c r="AA486" s="14"/>
      <c r="AB486" s="14"/>
      <c r="AC486" s="14">
        <v>7</v>
      </c>
      <c r="AD486" s="14"/>
      <c r="AE486" s="14"/>
      <c r="AF486" s="14"/>
      <c r="AG486" s="14"/>
      <c r="AH486" s="14"/>
      <c r="AI486" s="14"/>
      <c r="AJ486" s="14"/>
      <c r="AK486" s="14"/>
      <c r="AL486" s="14"/>
      <c r="AM486" s="14"/>
      <c r="AN486" s="14"/>
      <c r="AO486" s="14"/>
      <c r="AP486" s="14"/>
      <c r="AQ486" s="14"/>
      <c r="AR486" s="14"/>
      <c r="AS486" s="14"/>
      <c r="AT486" s="14"/>
      <c r="AU486" s="14"/>
      <c r="AV486" s="14"/>
      <c r="AW486" s="14"/>
      <c r="AX486" s="14"/>
      <c r="AY486" s="14"/>
      <c r="AZ486" s="14"/>
      <c r="BA486" s="14"/>
      <c r="BB486" s="9"/>
      <c r="BC486" s="7" t="s">
        <v>1811</v>
      </c>
      <c r="BD486" s="1"/>
      <c r="BE486" s="1"/>
    </row>
    <row r="487" spans="2:57" ht="27" customHeight="1" thickBot="1">
      <c r="B487" s="15" t="s">
        <v>1</v>
      </c>
      <c r="C487" s="7" t="s">
        <v>958</v>
      </c>
      <c r="D487" s="7" t="s">
        <v>80</v>
      </c>
      <c r="E487" s="7" t="s">
        <v>45</v>
      </c>
      <c r="F487" s="7">
        <v>2019</v>
      </c>
      <c r="G487" s="7" t="s">
        <v>61</v>
      </c>
      <c r="H487" s="7" t="s">
        <v>258</v>
      </c>
      <c r="I487" s="7" t="s">
        <v>93</v>
      </c>
      <c r="J487" s="7" t="s">
        <v>94</v>
      </c>
      <c r="K487" s="7" t="s">
        <v>2042</v>
      </c>
      <c r="L487" s="7" t="s">
        <v>2008</v>
      </c>
      <c r="M487" s="11">
        <v>7</v>
      </c>
      <c r="N487" s="8">
        <v>55</v>
      </c>
      <c r="O487" s="8">
        <f t="shared" si="7"/>
        <v>385</v>
      </c>
      <c r="P487" s="14"/>
      <c r="Q487" s="14"/>
      <c r="R487" s="14"/>
      <c r="S487" s="14"/>
      <c r="T487" s="14"/>
      <c r="U487" s="14"/>
      <c r="V487" s="14"/>
      <c r="W487" s="14"/>
      <c r="X487" s="14"/>
      <c r="Y487" s="14"/>
      <c r="Z487" s="14"/>
      <c r="AA487" s="14"/>
      <c r="AB487" s="14"/>
      <c r="AC487" s="14">
        <v>7</v>
      </c>
      <c r="AD487" s="14"/>
      <c r="AE487" s="14"/>
      <c r="AF487" s="14"/>
      <c r="AG487" s="14"/>
      <c r="AH487" s="14"/>
      <c r="AI487" s="14"/>
      <c r="AJ487" s="14"/>
      <c r="AK487" s="14"/>
      <c r="AL487" s="14"/>
      <c r="AM487" s="14"/>
      <c r="AN487" s="14"/>
      <c r="AO487" s="14"/>
      <c r="AP487" s="14"/>
      <c r="AQ487" s="14"/>
      <c r="AR487" s="14"/>
      <c r="AS487" s="14"/>
      <c r="AT487" s="14"/>
      <c r="AU487" s="14"/>
      <c r="AV487" s="14"/>
      <c r="AW487" s="14"/>
      <c r="AX487" s="14"/>
      <c r="AY487" s="14"/>
      <c r="AZ487" s="14"/>
      <c r="BA487" s="14"/>
      <c r="BB487" s="9"/>
      <c r="BC487" s="7" t="s">
        <v>1812</v>
      </c>
      <c r="BD487" s="1"/>
      <c r="BE487" s="1"/>
    </row>
    <row r="488" spans="2:57" ht="27" customHeight="1" thickBot="1">
      <c r="B488" s="15" t="s">
        <v>1</v>
      </c>
      <c r="C488" s="7" t="s">
        <v>959</v>
      </c>
      <c r="D488" s="7" t="s">
        <v>80</v>
      </c>
      <c r="E488" s="7" t="s">
        <v>45</v>
      </c>
      <c r="F488" s="7">
        <v>2019</v>
      </c>
      <c r="G488" s="7" t="s">
        <v>61</v>
      </c>
      <c r="H488" s="7" t="s">
        <v>258</v>
      </c>
      <c r="I488" s="7" t="s">
        <v>129</v>
      </c>
      <c r="J488" s="7" t="s">
        <v>130</v>
      </c>
      <c r="K488" s="7" t="s">
        <v>2027</v>
      </c>
      <c r="L488" s="7" t="s">
        <v>2008</v>
      </c>
      <c r="M488" s="11">
        <v>7</v>
      </c>
      <c r="N488" s="8">
        <v>45</v>
      </c>
      <c r="O488" s="8">
        <f t="shared" si="7"/>
        <v>315</v>
      </c>
      <c r="P488" s="14"/>
      <c r="Q488" s="14"/>
      <c r="R488" s="14"/>
      <c r="S488" s="14"/>
      <c r="T488" s="14"/>
      <c r="U488" s="14"/>
      <c r="V488" s="14"/>
      <c r="W488" s="14"/>
      <c r="X488" s="14"/>
      <c r="Y488" s="14"/>
      <c r="Z488" s="14"/>
      <c r="AA488" s="14"/>
      <c r="AB488" s="14"/>
      <c r="AC488" s="14">
        <v>7</v>
      </c>
      <c r="AD488" s="14"/>
      <c r="AE488" s="14"/>
      <c r="AF488" s="14"/>
      <c r="AG488" s="14"/>
      <c r="AH488" s="14"/>
      <c r="AI488" s="14"/>
      <c r="AJ488" s="14"/>
      <c r="AK488" s="14"/>
      <c r="AL488" s="14"/>
      <c r="AM488" s="14"/>
      <c r="AN488" s="14"/>
      <c r="AO488" s="14"/>
      <c r="AP488" s="14"/>
      <c r="AQ488" s="14"/>
      <c r="AR488" s="14"/>
      <c r="AS488" s="14"/>
      <c r="AT488" s="14"/>
      <c r="AU488" s="14"/>
      <c r="AV488" s="14"/>
      <c r="AW488" s="14"/>
      <c r="AX488" s="14"/>
      <c r="AY488" s="14"/>
      <c r="AZ488" s="14"/>
      <c r="BA488" s="14"/>
      <c r="BB488" s="9"/>
      <c r="BC488" s="7" t="s">
        <v>1813</v>
      </c>
      <c r="BD488" s="1"/>
      <c r="BE488" s="1"/>
    </row>
    <row r="489" spans="2:57" ht="295.5" customHeight="1" thickBot="1">
      <c r="B489" s="15"/>
      <c r="C489" s="7" t="s">
        <v>999</v>
      </c>
      <c r="D489" s="7" t="s">
        <v>80</v>
      </c>
      <c r="E489" s="7" t="s">
        <v>45</v>
      </c>
      <c r="F489" s="7">
        <v>2021</v>
      </c>
      <c r="G489" s="7" t="s">
        <v>61</v>
      </c>
      <c r="H489" s="7" t="s">
        <v>202</v>
      </c>
      <c r="I489" s="7" t="s">
        <v>115</v>
      </c>
      <c r="J489" s="7" t="s">
        <v>116</v>
      </c>
      <c r="K489" s="7" t="s">
        <v>2019</v>
      </c>
      <c r="L489" s="7" t="s">
        <v>2008</v>
      </c>
      <c r="M489" s="11">
        <v>7</v>
      </c>
      <c r="N489" s="8">
        <v>49</v>
      </c>
      <c r="O489" s="8">
        <f t="shared" si="7"/>
        <v>343</v>
      </c>
      <c r="P489" s="14"/>
      <c r="Q489" s="14"/>
      <c r="R489" s="14"/>
      <c r="S489" s="14"/>
      <c r="T489" s="14"/>
      <c r="U489" s="14"/>
      <c r="V489" s="14"/>
      <c r="W489" s="14"/>
      <c r="X489" s="14"/>
      <c r="Y489" s="14"/>
      <c r="Z489" s="14"/>
      <c r="AA489" s="14"/>
      <c r="AB489" s="14"/>
      <c r="AC489" s="14">
        <v>7</v>
      </c>
      <c r="AD489" s="14"/>
      <c r="AE489" s="14"/>
      <c r="AF489" s="14"/>
      <c r="AG489" s="14"/>
      <c r="AH489" s="14"/>
      <c r="AI489" s="14"/>
      <c r="AJ489" s="14"/>
      <c r="AK489" s="14"/>
      <c r="AL489" s="14"/>
      <c r="AM489" s="14"/>
      <c r="AN489" s="14"/>
      <c r="AO489" s="14"/>
      <c r="AP489" s="14"/>
      <c r="AQ489" s="14"/>
      <c r="AR489" s="14"/>
      <c r="AS489" s="14"/>
      <c r="AT489" s="14"/>
      <c r="AU489" s="14"/>
      <c r="AV489" s="14"/>
      <c r="AW489" s="14"/>
      <c r="AX489" s="14"/>
      <c r="AY489" s="14"/>
      <c r="AZ489" s="14"/>
      <c r="BA489" s="14"/>
      <c r="BB489" s="9"/>
      <c r="BC489" s="7" t="s">
        <v>1837</v>
      </c>
      <c r="BD489" s="1"/>
      <c r="BE489" s="1"/>
    </row>
    <row r="490" spans="2:57" ht="295.5" customHeight="1" thickBot="1">
      <c r="B490" s="15" t="s">
        <v>35</v>
      </c>
      <c r="C490" s="7" t="s">
        <v>960</v>
      </c>
      <c r="D490" s="7" t="s">
        <v>80</v>
      </c>
      <c r="E490" s="7" t="s">
        <v>45</v>
      </c>
      <c r="F490" s="7">
        <v>2021</v>
      </c>
      <c r="G490" s="7" t="s">
        <v>61</v>
      </c>
      <c r="H490" s="7" t="s">
        <v>202</v>
      </c>
      <c r="I490" s="7" t="s">
        <v>84</v>
      </c>
      <c r="J490" s="7" t="s">
        <v>85</v>
      </c>
      <c r="K490" s="7" t="s">
        <v>2019</v>
      </c>
      <c r="L490" s="7" t="s">
        <v>2008</v>
      </c>
      <c r="M490" s="11">
        <v>7</v>
      </c>
      <c r="N490" s="8">
        <v>49</v>
      </c>
      <c r="O490" s="8">
        <f t="shared" si="7"/>
        <v>343</v>
      </c>
      <c r="P490" s="14"/>
      <c r="Q490" s="14"/>
      <c r="R490" s="14"/>
      <c r="S490" s="14"/>
      <c r="T490" s="14"/>
      <c r="U490" s="14"/>
      <c r="V490" s="14"/>
      <c r="W490" s="14"/>
      <c r="X490" s="14"/>
      <c r="Y490" s="14"/>
      <c r="Z490" s="14"/>
      <c r="AA490" s="14"/>
      <c r="AB490" s="14"/>
      <c r="AC490" s="14">
        <v>7</v>
      </c>
      <c r="AD490" s="14"/>
      <c r="AE490" s="14"/>
      <c r="AF490" s="14"/>
      <c r="AG490" s="14"/>
      <c r="AH490" s="14"/>
      <c r="AI490" s="14"/>
      <c r="AJ490" s="14"/>
      <c r="AK490" s="14"/>
      <c r="AL490" s="14"/>
      <c r="AM490" s="14"/>
      <c r="AN490" s="14"/>
      <c r="AO490" s="14"/>
      <c r="AP490" s="14"/>
      <c r="AQ490" s="14"/>
      <c r="AR490" s="14"/>
      <c r="AS490" s="14"/>
      <c r="AT490" s="14"/>
      <c r="AU490" s="14"/>
      <c r="AV490" s="14"/>
      <c r="AW490" s="14"/>
      <c r="AX490" s="14"/>
      <c r="AY490" s="14"/>
      <c r="AZ490" s="14"/>
      <c r="BA490" s="14"/>
      <c r="BB490" s="9"/>
      <c r="BC490" s="7" t="s">
        <v>1814</v>
      </c>
      <c r="BD490" s="1"/>
      <c r="BE490" s="1"/>
    </row>
    <row r="491" spans="2:57" ht="295.5" customHeight="1" thickBot="1">
      <c r="B491" s="15" t="s">
        <v>35</v>
      </c>
      <c r="C491" s="7" t="s">
        <v>961</v>
      </c>
      <c r="D491" s="7" t="s">
        <v>80</v>
      </c>
      <c r="E491" s="7" t="s">
        <v>45</v>
      </c>
      <c r="F491" s="7">
        <v>2021</v>
      </c>
      <c r="G491" s="7" t="s">
        <v>61</v>
      </c>
      <c r="H491" s="7" t="s">
        <v>202</v>
      </c>
      <c r="I491" s="7" t="s">
        <v>403</v>
      </c>
      <c r="J491" s="7" t="s">
        <v>404</v>
      </c>
      <c r="K491" s="7" t="s">
        <v>2019</v>
      </c>
      <c r="L491" s="7" t="s">
        <v>2008</v>
      </c>
      <c r="M491" s="11">
        <v>7</v>
      </c>
      <c r="N491" s="8">
        <v>49</v>
      </c>
      <c r="O491" s="8">
        <f t="shared" si="7"/>
        <v>343</v>
      </c>
      <c r="P491" s="14"/>
      <c r="Q491" s="14"/>
      <c r="R491" s="14"/>
      <c r="S491" s="14"/>
      <c r="T491" s="14"/>
      <c r="U491" s="14"/>
      <c r="V491" s="14"/>
      <c r="W491" s="14"/>
      <c r="X491" s="14"/>
      <c r="Y491" s="14"/>
      <c r="Z491" s="14"/>
      <c r="AA491" s="14"/>
      <c r="AB491" s="14"/>
      <c r="AC491" s="14">
        <v>7</v>
      </c>
      <c r="AD491" s="14"/>
      <c r="AE491" s="14"/>
      <c r="AF491" s="14"/>
      <c r="AG491" s="14"/>
      <c r="AH491" s="14"/>
      <c r="AI491" s="14"/>
      <c r="AJ491" s="14"/>
      <c r="AK491" s="14"/>
      <c r="AL491" s="14"/>
      <c r="AM491" s="14"/>
      <c r="AN491" s="14"/>
      <c r="AO491" s="14"/>
      <c r="AP491" s="14"/>
      <c r="AQ491" s="14"/>
      <c r="AR491" s="14"/>
      <c r="AS491" s="14"/>
      <c r="AT491" s="14"/>
      <c r="AU491" s="14"/>
      <c r="AV491" s="14"/>
      <c r="AW491" s="14"/>
      <c r="AX491" s="14"/>
      <c r="AY491" s="14"/>
      <c r="AZ491" s="14"/>
      <c r="BA491" s="14"/>
      <c r="BB491" s="9"/>
      <c r="BC491" s="7" t="s">
        <v>1815</v>
      </c>
      <c r="BD491" s="1"/>
      <c r="BE491" s="1"/>
    </row>
    <row r="492" spans="2:57" ht="27" customHeight="1" thickBot="1">
      <c r="B492" s="15" t="s">
        <v>1</v>
      </c>
      <c r="C492" s="7" t="s">
        <v>962</v>
      </c>
      <c r="D492" s="7" t="s">
        <v>80</v>
      </c>
      <c r="E492" s="7" t="s">
        <v>45</v>
      </c>
      <c r="F492" s="7">
        <v>2021</v>
      </c>
      <c r="G492" s="7" t="s">
        <v>61</v>
      </c>
      <c r="H492" s="7" t="s">
        <v>540</v>
      </c>
      <c r="I492" s="7" t="s">
        <v>181</v>
      </c>
      <c r="J492" s="7" t="s">
        <v>182</v>
      </c>
      <c r="K492" s="7" t="s">
        <v>2019</v>
      </c>
      <c r="L492" s="7" t="s">
        <v>2008</v>
      </c>
      <c r="M492" s="11">
        <v>7</v>
      </c>
      <c r="N492" s="8">
        <v>49</v>
      </c>
      <c r="O492" s="8">
        <f t="shared" si="7"/>
        <v>343</v>
      </c>
      <c r="P492" s="14"/>
      <c r="Q492" s="14"/>
      <c r="R492" s="14"/>
      <c r="S492" s="14"/>
      <c r="T492" s="14"/>
      <c r="U492" s="14"/>
      <c r="V492" s="14"/>
      <c r="W492" s="14"/>
      <c r="X492" s="14"/>
      <c r="Y492" s="14"/>
      <c r="Z492" s="14"/>
      <c r="AA492" s="14"/>
      <c r="AB492" s="14"/>
      <c r="AC492" s="14">
        <v>7</v>
      </c>
      <c r="AD492" s="14"/>
      <c r="AE492" s="14"/>
      <c r="AF492" s="14"/>
      <c r="AG492" s="14"/>
      <c r="AH492" s="14"/>
      <c r="AI492" s="14"/>
      <c r="AJ492" s="14"/>
      <c r="AK492" s="14"/>
      <c r="AL492" s="14"/>
      <c r="AM492" s="14"/>
      <c r="AN492" s="14"/>
      <c r="AO492" s="14"/>
      <c r="AP492" s="14"/>
      <c r="AQ492" s="14"/>
      <c r="AR492" s="14"/>
      <c r="AS492" s="14"/>
      <c r="AT492" s="14"/>
      <c r="AU492" s="14"/>
      <c r="AV492" s="14"/>
      <c r="AW492" s="14"/>
      <c r="AX492" s="14"/>
      <c r="AY492" s="14"/>
      <c r="AZ492" s="14"/>
      <c r="BA492" s="14"/>
      <c r="BB492" s="9"/>
      <c r="BC492" s="7" t="s">
        <v>1816</v>
      </c>
      <c r="BD492" s="1"/>
      <c r="BE492" s="1"/>
    </row>
    <row r="493" spans="2:57" ht="27" customHeight="1" thickBot="1">
      <c r="B493" s="15" t="s">
        <v>1</v>
      </c>
      <c r="C493" s="7" t="s">
        <v>963</v>
      </c>
      <c r="D493" s="7" t="s">
        <v>80</v>
      </c>
      <c r="E493" s="7" t="s">
        <v>45</v>
      </c>
      <c r="F493" s="7">
        <v>2019</v>
      </c>
      <c r="G493" s="7" t="s">
        <v>61</v>
      </c>
      <c r="H493" s="7" t="s">
        <v>540</v>
      </c>
      <c r="I493" s="7" t="s">
        <v>129</v>
      </c>
      <c r="J493" s="7" t="s">
        <v>130</v>
      </c>
      <c r="K493" s="7" t="s">
        <v>2027</v>
      </c>
      <c r="L493" s="7" t="s">
        <v>2008</v>
      </c>
      <c r="M493" s="11">
        <v>7</v>
      </c>
      <c r="N493" s="8">
        <v>19</v>
      </c>
      <c r="O493" s="8">
        <f t="shared" si="7"/>
        <v>133</v>
      </c>
      <c r="P493" s="14"/>
      <c r="Q493" s="14"/>
      <c r="R493" s="14"/>
      <c r="S493" s="14"/>
      <c r="T493" s="14"/>
      <c r="U493" s="14"/>
      <c r="V493" s="14"/>
      <c r="W493" s="14"/>
      <c r="X493" s="14"/>
      <c r="Y493" s="14"/>
      <c r="Z493" s="14"/>
      <c r="AA493" s="14"/>
      <c r="AB493" s="14"/>
      <c r="AC493" s="14">
        <v>7</v>
      </c>
      <c r="AD493" s="14"/>
      <c r="AE493" s="14"/>
      <c r="AF493" s="14"/>
      <c r="AG493" s="14"/>
      <c r="AH493" s="14"/>
      <c r="AI493" s="14"/>
      <c r="AJ493" s="14"/>
      <c r="AK493" s="14"/>
      <c r="AL493" s="14"/>
      <c r="AM493" s="14"/>
      <c r="AN493" s="14"/>
      <c r="AO493" s="14"/>
      <c r="AP493" s="14"/>
      <c r="AQ493" s="14"/>
      <c r="AR493" s="14"/>
      <c r="AS493" s="14"/>
      <c r="AT493" s="14"/>
      <c r="AU493" s="14"/>
      <c r="AV493" s="14"/>
      <c r="AW493" s="14"/>
      <c r="AX493" s="14"/>
      <c r="AY493" s="14"/>
      <c r="AZ493" s="14"/>
      <c r="BA493" s="14"/>
      <c r="BB493" s="9"/>
      <c r="BC493" s="7" t="s">
        <v>1817</v>
      </c>
      <c r="BD493" s="1"/>
      <c r="BE493" s="1"/>
    </row>
    <row r="494" spans="2:57" ht="295.5" customHeight="1" thickBot="1">
      <c r="B494" s="15" t="s">
        <v>35</v>
      </c>
      <c r="C494" s="7" t="s">
        <v>850</v>
      </c>
      <c r="D494" s="7" t="s">
        <v>80</v>
      </c>
      <c r="E494" s="7" t="s">
        <v>45</v>
      </c>
      <c r="F494" s="7">
        <v>2020</v>
      </c>
      <c r="G494" s="7" t="s">
        <v>61</v>
      </c>
      <c r="H494" s="7" t="s">
        <v>851</v>
      </c>
      <c r="I494" s="7" t="s">
        <v>42</v>
      </c>
      <c r="J494" s="7" t="s">
        <v>43</v>
      </c>
      <c r="K494" s="7" t="s">
        <v>2027</v>
      </c>
      <c r="L494" s="7" t="s">
        <v>2014</v>
      </c>
      <c r="M494" s="11">
        <v>7</v>
      </c>
      <c r="N494" s="8">
        <v>64</v>
      </c>
      <c r="O494" s="8">
        <f t="shared" si="7"/>
        <v>448</v>
      </c>
      <c r="P494" s="14"/>
      <c r="Q494" s="14"/>
      <c r="R494" s="14"/>
      <c r="S494" s="14"/>
      <c r="T494" s="14"/>
      <c r="U494" s="14"/>
      <c r="V494" s="14"/>
      <c r="W494" s="14"/>
      <c r="X494" s="14"/>
      <c r="Y494" s="14"/>
      <c r="Z494" s="14"/>
      <c r="AA494" s="14"/>
      <c r="AB494" s="14"/>
      <c r="AC494" s="14">
        <v>7</v>
      </c>
      <c r="AD494" s="14"/>
      <c r="AE494" s="14"/>
      <c r="AF494" s="14"/>
      <c r="AG494" s="14"/>
      <c r="AH494" s="14"/>
      <c r="AI494" s="14"/>
      <c r="AJ494" s="14"/>
      <c r="AK494" s="14"/>
      <c r="AL494" s="14"/>
      <c r="AM494" s="14"/>
      <c r="AN494" s="14"/>
      <c r="AO494" s="14"/>
      <c r="AP494" s="14"/>
      <c r="AQ494" s="14"/>
      <c r="AR494" s="14"/>
      <c r="AS494" s="14"/>
      <c r="AT494" s="14"/>
      <c r="AU494" s="14"/>
      <c r="AV494" s="14"/>
      <c r="AW494" s="14"/>
      <c r="AX494" s="14"/>
      <c r="AY494" s="14"/>
      <c r="AZ494" s="14"/>
      <c r="BA494" s="14"/>
      <c r="BB494" s="9"/>
      <c r="BC494" s="7" t="s">
        <v>1852</v>
      </c>
      <c r="BD494" s="1"/>
      <c r="BE494" s="1"/>
    </row>
    <row r="495" spans="2:57" ht="27" customHeight="1" thickBot="1">
      <c r="B495" s="15" t="s">
        <v>1</v>
      </c>
      <c r="C495" s="7" t="s">
        <v>1013</v>
      </c>
      <c r="D495" s="7" t="s">
        <v>80</v>
      </c>
      <c r="E495" s="7" t="s">
        <v>45</v>
      </c>
      <c r="F495" s="7">
        <v>2020</v>
      </c>
      <c r="G495" s="7" t="s">
        <v>61</v>
      </c>
      <c r="H495" s="7" t="s">
        <v>965</v>
      </c>
      <c r="I495" s="7" t="s">
        <v>117</v>
      </c>
      <c r="J495" s="7" t="s">
        <v>118</v>
      </c>
      <c r="K495" s="7" t="s">
        <v>2041</v>
      </c>
      <c r="L495" s="7" t="s">
        <v>2014</v>
      </c>
      <c r="M495" s="11">
        <v>7</v>
      </c>
      <c r="N495" s="8">
        <v>57</v>
      </c>
      <c r="O495" s="8">
        <f t="shared" si="7"/>
        <v>399</v>
      </c>
      <c r="P495" s="14"/>
      <c r="Q495" s="14"/>
      <c r="R495" s="14"/>
      <c r="S495" s="14"/>
      <c r="T495" s="14"/>
      <c r="U495" s="14"/>
      <c r="V495" s="14"/>
      <c r="W495" s="14"/>
      <c r="X495" s="14"/>
      <c r="Y495" s="14"/>
      <c r="Z495" s="14"/>
      <c r="AA495" s="14">
        <v>1</v>
      </c>
      <c r="AB495" s="14"/>
      <c r="AC495" s="14"/>
      <c r="AD495" s="14"/>
      <c r="AE495" s="14"/>
      <c r="AF495" s="14"/>
      <c r="AG495" s="14">
        <v>2</v>
      </c>
      <c r="AH495" s="14">
        <v>4</v>
      </c>
      <c r="AI495" s="14"/>
      <c r="AJ495" s="14"/>
      <c r="AK495" s="14"/>
      <c r="AL495" s="14"/>
      <c r="AM495" s="14"/>
      <c r="AN495" s="14"/>
      <c r="AO495" s="14"/>
      <c r="AP495" s="14"/>
      <c r="AQ495" s="14"/>
      <c r="AR495" s="14"/>
      <c r="AS495" s="14"/>
      <c r="AT495" s="14"/>
      <c r="AU495" s="14"/>
      <c r="AV495" s="14"/>
      <c r="AW495" s="14"/>
      <c r="AX495" s="14"/>
      <c r="AY495" s="14"/>
      <c r="AZ495" s="14"/>
      <c r="BA495" s="14"/>
      <c r="BB495" s="9"/>
      <c r="BC495" s="7" t="s">
        <v>1846</v>
      </c>
      <c r="BD495" s="1"/>
      <c r="BE495" s="1"/>
    </row>
    <row r="496" spans="2:57" ht="295.5" customHeight="1" thickBot="1">
      <c r="B496" s="15"/>
      <c r="C496" s="7" t="s">
        <v>964</v>
      </c>
      <c r="D496" s="7" t="s">
        <v>80</v>
      </c>
      <c r="E496" s="7" t="s">
        <v>45</v>
      </c>
      <c r="F496" s="7">
        <v>2021</v>
      </c>
      <c r="G496" s="7" t="s">
        <v>61</v>
      </c>
      <c r="H496" s="7" t="s">
        <v>965</v>
      </c>
      <c r="I496" s="7" t="s">
        <v>84</v>
      </c>
      <c r="J496" s="7" t="s">
        <v>85</v>
      </c>
      <c r="K496" s="7" t="s">
        <v>2038</v>
      </c>
      <c r="L496" s="7" t="s">
        <v>2008</v>
      </c>
      <c r="M496" s="11">
        <v>7</v>
      </c>
      <c r="N496" s="8">
        <v>49</v>
      </c>
      <c r="O496" s="8">
        <f t="shared" si="7"/>
        <v>343</v>
      </c>
      <c r="P496" s="14"/>
      <c r="Q496" s="14"/>
      <c r="R496" s="14"/>
      <c r="S496" s="14"/>
      <c r="T496" s="14"/>
      <c r="U496" s="14"/>
      <c r="V496" s="14"/>
      <c r="W496" s="14"/>
      <c r="X496" s="14"/>
      <c r="Y496" s="14"/>
      <c r="Z496" s="14"/>
      <c r="AA496" s="14"/>
      <c r="AB496" s="14"/>
      <c r="AC496" s="14">
        <v>7</v>
      </c>
      <c r="AD496" s="14"/>
      <c r="AE496" s="14"/>
      <c r="AF496" s="14"/>
      <c r="AG496" s="14"/>
      <c r="AH496" s="14"/>
      <c r="AI496" s="14"/>
      <c r="AJ496" s="14"/>
      <c r="AK496" s="14"/>
      <c r="AL496" s="14"/>
      <c r="AM496" s="14"/>
      <c r="AN496" s="14"/>
      <c r="AO496" s="14"/>
      <c r="AP496" s="14"/>
      <c r="AQ496" s="14"/>
      <c r="AR496" s="14"/>
      <c r="AS496" s="14"/>
      <c r="AT496" s="14"/>
      <c r="AU496" s="14"/>
      <c r="AV496" s="14"/>
      <c r="AW496" s="14"/>
      <c r="AX496" s="14"/>
      <c r="AY496" s="14"/>
      <c r="AZ496" s="14"/>
      <c r="BA496" s="14"/>
      <c r="BB496" s="9"/>
      <c r="BC496" s="7" t="s">
        <v>1818</v>
      </c>
      <c r="BD496" s="1"/>
      <c r="BE496" s="1"/>
    </row>
    <row r="497" spans="2:57" ht="27" customHeight="1" thickBot="1">
      <c r="B497" s="15" t="s">
        <v>1</v>
      </c>
      <c r="C497" s="7" t="s">
        <v>966</v>
      </c>
      <c r="D497" s="7" t="s">
        <v>501</v>
      </c>
      <c r="E497" s="7" t="s">
        <v>45</v>
      </c>
      <c r="F497" s="7">
        <v>2019</v>
      </c>
      <c r="G497" s="7" t="s">
        <v>39</v>
      </c>
      <c r="H497" s="7" t="s">
        <v>967</v>
      </c>
      <c r="I497" s="7" t="s">
        <v>242</v>
      </c>
      <c r="J497" s="7" t="s">
        <v>167</v>
      </c>
      <c r="K497" s="7" t="s">
        <v>2016</v>
      </c>
      <c r="L497" s="7" t="s">
        <v>2009</v>
      </c>
      <c r="M497" s="11">
        <v>7</v>
      </c>
      <c r="N497" s="8">
        <v>79</v>
      </c>
      <c r="O497" s="8">
        <f t="shared" si="7"/>
        <v>553</v>
      </c>
      <c r="P497" s="14"/>
      <c r="Q497" s="14"/>
      <c r="R497" s="14"/>
      <c r="S497" s="14"/>
      <c r="T497" s="14"/>
      <c r="U497" s="14"/>
      <c r="V497" s="14"/>
      <c r="W497" s="14"/>
      <c r="X497" s="14"/>
      <c r="Y497" s="14"/>
      <c r="Z497" s="14"/>
      <c r="AA497" s="14"/>
      <c r="AB497" s="14"/>
      <c r="AC497" s="14">
        <v>7</v>
      </c>
      <c r="AD497" s="14"/>
      <c r="AE497" s="14"/>
      <c r="AF497" s="14"/>
      <c r="AG497" s="14"/>
      <c r="AH497" s="14"/>
      <c r="AI497" s="14"/>
      <c r="AJ497" s="14"/>
      <c r="AK497" s="14"/>
      <c r="AL497" s="14"/>
      <c r="AM497" s="14"/>
      <c r="AN497" s="14"/>
      <c r="AO497" s="14"/>
      <c r="AP497" s="14"/>
      <c r="AQ497" s="14"/>
      <c r="AR497" s="14"/>
      <c r="AS497" s="14"/>
      <c r="AT497" s="14"/>
      <c r="AU497" s="14"/>
      <c r="AV497" s="14"/>
      <c r="AW497" s="14"/>
      <c r="AX497" s="14"/>
      <c r="AY497" s="14"/>
      <c r="AZ497" s="14"/>
      <c r="BA497" s="14"/>
      <c r="BB497" s="9"/>
      <c r="BC497" s="7" t="s">
        <v>1819</v>
      </c>
      <c r="BD497" s="1"/>
      <c r="BE497" s="1"/>
    </row>
    <row r="498" spans="2:57" ht="27" customHeight="1" thickBot="1">
      <c r="B498" s="15" t="s">
        <v>1</v>
      </c>
      <c r="C498" s="7" t="s">
        <v>968</v>
      </c>
      <c r="D498" s="7" t="s">
        <v>113</v>
      </c>
      <c r="E498" s="7" t="s">
        <v>45</v>
      </c>
      <c r="F498" s="7">
        <v>2019</v>
      </c>
      <c r="G498" s="7" t="s">
        <v>39</v>
      </c>
      <c r="H498" s="7" t="s">
        <v>969</v>
      </c>
      <c r="I498" s="7" t="s">
        <v>799</v>
      </c>
      <c r="J498" s="7" t="s">
        <v>800</v>
      </c>
      <c r="K498" s="7" t="s">
        <v>2016</v>
      </c>
      <c r="L498" s="7" t="s">
        <v>2009</v>
      </c>
      <c r="M498" s="11">
        <v>7</v>
      </c>
      <c r="N498" s="8">
        <v>24</v>
      </c>
      <c r="O498" s="8">
        <f t="shared" si="7"/>
        <v>168</v>
      </c>
      <c r="P498" s="14"/>
      <c r="Q498" s="14"/>
      <c r="R498" s="14"/>
      <c r="S498" s="14"/>
      <c r="T498" s="14"/>
      <c r="U498" s="14"/>
      <c r="V498" s="14"/>
      <c r="W498" s="14"/>
      <c r="X498" s="14"/>
      <c r="Y498" s="14"/>
      <c r="Z498" s="14"/>
      <c r="AA498" s="14"/>
      <c r="AB498" s="14"/>
      <c r="AC498" s="14">
        <v>7</v>
      </c>
      <c r="AD498" s="14"/>
      <c r="AE498" s="14"/>
      <c r="AF498" s="14"/>
      <c r="AG498" s="14"/>
      <c r="AH498" s="14"/>
      <c r="AI498" s="14"/>
      <c r="AJ498" s="14"/>
      <c r="AK498" s="14"/>
      <c r="AL498" s="14"/>
      <c r="AM498" s="14"/>
      <c r="AN498" s="14"/>
      <c r="AO498" s="14"/>
      <c r="AP498" s="14"/>
      <c r="AQ498" s="14"/>
      <c r="AR498" s="14"/>
      <c r="AS498" s="14"/>
      <c r="AT498" s="14"/>
      <c r="AU498" s="14"/>
      <c r="AV498" s="14"/>
      <c r="AW498" s="14"/>
      <c r="AX498" s="14"/>
      <c r="AY498" s="14"/>
      <c r="AZ498" s="14"/>
      <c r="BA498" s="14"/>
      <c r="BB498" s="9"/>
      <c r="BC498" s="7" t="s">
        <v>1820</v>
      </c>
      <c r="BD498" s="1"/>
      <c r="BE498" s="1"/>
    </row>
    <row r="499" spans="2:57" ht="27" customHeight="1" thickBot="1">
      <c r="B499" s="15" t="s">
        <v>1</v>
      </c>
      <c r="C499" s="7" t="s">
        <v>663</v>
      </c>
      <c r="D499" s="7" t="s">
        <v>501</v>
      </c>
      <c r="E499" s="7" t="s">
        <v>45</v>
      </c>
      <c r="F499" s="7">
        <v>2020</v>
      </c>
      <c r="G499" s="7" t="s">
        <v>39</v>
      </c>
      <c r="H499" s="7" t="s">
        <v>664</v>
      </c>
      <c r="I499" s="7" t="s">
        <v>58</v>
      </c>
      <c r="J499" s="7" t="s">
        <v>59</v>
      </c>
      <c r="K499" s="7" t="s">
        <v>2016</v>
      </c>
      <c r="L499" s="7" t="s">
        <v>2009</v>
      </c>
      <c r="M499" s="11">
        <v>7</v>
      </c>
      <c r="N499" s="8">
        <v>69</v>
      </c>
      <c r="O499" s="8">
        <f t="shared" si="7"/>
        <v>483</v>
      </c>
      <c r="P499" s="14"/>
      <c r="Q499" s="14"/>
      <c r="R499" s="14"/>
      <c r="S499" s="14"/>
      <c r="T499" s="14"/>
      <c r="U499" s="14"/>
      <c r="V499" s="14"/>
      <c r="W499" s="14"/>
      <c r="X499" s="14"/>
      <c r="Y499" s="14"/>
      <c r="Z499" s="14"/>
      <c r="AA499" s="14"/>
      <c r="AB499" s="14"/>
      <c r="AC499" s="14">
        <v>7</v>
      </c>
      <c r="AD499" s="14"/>
      <c r="AE499" s="14"/>
      <c r="AF499" s="14"/>
      <c r="AG499" s="14"/>
      <c r="AH499" s="14"/>
      <c r="AI499" s="14"/>
      <c r="AJ499" s="14"/>
      <c r="AK499" s="14"/>
      <c r="AL499" s="14"/>
      <c r="AM499" s="14"/>
      <c r="AN499" s="14"/>
      <c r="AO499" s="14"/>
      <c r="AP499" s="14"/>
      <c r="AQ499" s="14"/>
      <c r="AR499" s="14"/>
      <c r="AS499" s="14"/>
      <c r="AT499" s="14"/>
      <c r="AU499" s="14"/>
      <c r="AV499" s="14"/>
      <c r="AW499" s="14"/>
      <c r="AX499" s="14"/>
      <c r="AY499" s="14"/>
      <c r="AZ499" s="14"/>
      <c r="BA499" s="14"/>
      <c r="BB499" s="9"/>
      <c r="BC499" s="7" t="s">
        <v>1597</v>
      </c>
      <c r="BD499" s="1"/>
      <c r="BE499" s="1"/>
    </row>
    <row r="500" spans="2:57" ht="295.5" customHeight="1" thickBot="1">
      <c r="B500" s="15"/>
      <c r="C500" s="7" t="s">
        <v>777</v>
      </c>
      <c r="D500" s="7" t="s">
        <v>80</v>
      </c>
      <c r="E500" s="7" t="s">
        <v>38</v>
      </c>
      <c r="F500" s="7">
        <v>2021</v>
      </c>
      <c r="G500" s="7" t="s">
        <v>61</v>
      </c>
      <c r="H500" s="7" t="s">
        <v>222</v>
      </c>
      <c r="I500" s="7" t="s">
        <v>70</v>
      </c>
      <c r="J500" s="7" t="s">
        <v>71</v>
      </c>
      <c r="K500" s="7" t="s">
        <v>2024</v>
      </c>
      <c r="L500" s="7" t="s">
        <v>2008</v>
      </c>
      <c r="M500" s="11">
        <v>7</v>
      </c>
      <c r="N500" s="8">
        <v>39</v>
      </c>
      <c r="O500" s="8">
        <f t="shared" si="7"/>
        <v>273</v>
      </c>
      <c r="P500" s="14"/>
      <c r="Q500" s="14"/>
      <c r="R500" s="14"/>
      <c r="S500" s="14"/>
      <c r="T500" s="14"/>
      <c r="U500" s="14"/>
      <c r="V500" s="14"/>
      <c r="W500" s="14"/>
      <c r="X500" s="14"/>
      <c r="Y500" s="14"/>
      <c r="Z500" s="14"/>
      <c r="AA500" s="14"/>
      <c r="AB500" s="14"/>
      <c r="AC500" s="14"/>
      <c r="AD500" s="14"/>
      <c r="AE500" s="14"/>
      <c r="AF500" s="14"/>
      <c r="AG500" s="14"/>
      <c r="AH500" s="14"/>
      <c r="AI500" s="14"/>
      <c r="AJ500" s="14"/>
      <c r="AK500" s="14"/>
      <c r="AL500" s="14"/>
      <c r="AM500" s="14"/>
      <c r="AN500" s="14"/>
      <c r="AO500" s="14"/>
      <c r="AP500" s="14"/>
      <c r="AQ500" s="14"/>
      <c r="AR500" s="14"/>
      <c r="AS500" s="14"/>
      <c r="AT500" s="14"/>
      <c r="AU500" s="14"/>
      <c r="AV500" s="14">
        <v>7</v>
      </c>
      <c r="AW500" s="14"/>
      <c r="AX500" s="14"/>
      <c r="AY500" s="14"/>
      <c r="AZ500" s="14"/>
      <c r="BA500" s="14"/>
      <c r="BB500" s="9"/>
      <c r="BC500" s="7" t="s">
        <v>1665</v>
      </c>
      <c r="BD500" s="1"/>
      <c r="BE500" s="1"/>
    </row>
    <row r="501" spans="2:57" ht="295.5" customHeight="1" thickBot="1">
      <c r="B501" s="15" t="s">
        <v>35</v>
      </c>
      <c r="C501" s="7" t="s">
        <v>387</v>
      </c>
      <c r="D501" s="7" t="s">
        <v>80</v>
      </c>
      <c r="E501" s="7" t="s">
        <v>38</v>
      </c>
      <c r="F501" s="7">
        <v>2020</v>
      </c>
      <c r="G501" s="7" t="s">
        <v>61</v>
      </c>
      <c r="H501" s="7" t="s">
        <v>388</v>
      </c>
      <c r="I501" s="7" t="s">
        <v>323</v>
      </c>
      <c r="J501" s="7" t="s">
        <v>324</v>
      </c>
      <c r="K501" s="7" t="s">
        <v>2027</v>
      </c>
      <c r="L501" s="7" t="s">
        <v>2014</v>
      </c>
      <c r="M501" s="11">
        <v>7</v>
      </c>
      <c r="N501" s="8">
        <v>33</v>
      </c>
      <c r="O501" s="8">
        <f t="shared" si="7"/>
        <v>231</v>
      </c>
      <c r="P501" s="14"/>
      <c r="Q501" s="14"/>
      <c r="R501" s="14"/>
      <c r="S501" s="14"/>
      <c r="T501" s="14"/>
      <c r="U501" s="14"/>
      <c r="V501" s="14"/>
      <c r="W501" s="14"/>
      <c r="X501" s="14"/>
      <c r="Y501" s="14"/>
      <c r="Z501" s="14"/>
      <c r="AA501" s="14"/>
      <c r="AB501" s="14"/>
      <c r="AC501" s="14"/>
      <c r="AD501" s="14"/>
      <c r="AE501" s="14"/>
      <c r="AF501" s="14"/>
      <c r="AG501" s="14"/>
      <c r="AH501" s="14"/>
      <c r="AI501" s="14"/>
      <c r="AJ501" s="14"/>
      <c r="AK501" s="14"/>
      <c r="AL501" s="14"/>
      <c r="AM501" s="14"/>
      <c r="AN501" s="14"/>
      <c r="AO501" s="14"/>
      <c r="AP501" s="14"/>
      <c r="AQ501" s="14"/>
      <c r="AR501" s="14"/>
      <c r="AS501" s="14"/>
      <c r="AT501" s="14"/>
      <c r="AU501" s="14"/>
      <c r="AV501" s="14">
        <v>5</v>
      </c>
      <c r="AW501" s="14"/>
      <c r="AX501" s="14"/>
      <c r="AY501" s="14"/>
      <c r="AZ501" s="14">
        <v>1</v>
      </c>
      <c r="BA501" s="14">
        <v>1</v>
      </c>
      <c r="BB501" s="9"/>
      <c r="BC501" s="7" t="s">
        <v>1727</v>
      </c>
      <c r="BD501" s="1"/>
      <c r="BE501" s="1"/>
    </row>
    <row r="502" spans="2:57" ht="295.5" customHeight="1" thickBot="1">
      <c r="B502" s="15"/>
      <c r="C502" s="7" t="s">
        <v>1177</v>
      </c>
      <c r="D502" s="7" t="s">
        <v>726</v>
      </c>
      <c r="E502" s="7" t="s">
        <v>38</v>
      </c>
      <c r="F502" s="7">
        <v>2020</v>
      </c>
      <c r="G502" s="7" t="s">
        <v>61</v>
      </c>
      <c r="H502" s="7" t="s">
        <v>1178</v>
      </c>
      <c r="I502" s="7" t="s">
        <v>115</v>
      </c>
      <c r="J502" s="7" t="s">
        <v>116</v>
      </c>
      <c r="K502" s="7" t="s">
        <v>2022</v>
      </c>
      <c r="L502" s="7" t="s">
        <v>2014</v>
      </c>
      <c r="M502" s="11">
        <v>7</v>
      </c>
      <c r="N502" s="8">
        <v>102</v>
      </c>
      <c r="O502" s="8">
        <f t="shared" si="7"/>
        <v>714</v>
      </c>
      <c r="P502" s="14"/>
      <c r="Q502" s="14"/>
      <c r="R502" s="14"/>
      <c r="S502" s="14"/>
      <c r="T502" s="14"/>
      <c r="U502" s="14"/>
      <c r="V502" s="14"/>
      <c r="W502" s="14"/>
      <c r="X502" s="14"/>
      <c r="Y502" s="14"/>
      <c r="Z502" s="14"/>
      <c r="AA502" s="14"/>
      <c r="AB502" s="14"/>
      <c r="AC502" s="14"/>
      <c r="AD502" s="14"/>
      <c r="AE502" s="14"/>
      <c r="AF502" s="14"/>
      <c r="AG502" s="14"/>
      <c r="AH502" s="14"/>
      <c r="AI502" s="14"/>
      <c r="AJ502" s="14"/>
      <c r="AK502" s="14"/>
      <c r="AL502" s="14"/>
      <c r="AM502" s="14"/>
      <c r="AN502" s="14"/>
      <c r="AO502" s="14"/>
      <c r="AP502" s="14"/>
      <c r="AQ502" s="14"/>
      <c r="AR502" s="14"/>
      <c r="AS502" s="14"/>
      <c r="AT502" s="14"/>
      <c r="AU502" s="14"/>
      <c r="AV502" s="14">
        <v>7</v>
      </c>
      <c r="AW502" s="14"/>
      <c r="AX502" s="14"/>
      <c r="AY502" s="14"/>
      <c r="AZ502" s="14"/>
      <c r="BA502" s="14"/>
      <c r="BB502" s="9"/>
      <c r="BC502" s="7" t="s">
        <v>1951</v>
      </c>
      <c r="BD502" s="1"/>
      <c r="BE502" s="1"/>
    </row>
    <row r="503" spans="2:57" ht="295.5" customHeight="1" thickBot="1">
      <c r="B503" s="15"/>
      <c r="C503" s="7" t="s">
        <v>693</v>
      </c>
      <c r="D503" s="7" t="s">
        <v>2075</v>
      </c>
      <c r="E503" s="7" t="s">
        <v>45</v>
      </c>
      <c r="F503" s="7">
        <v>2019</v>
      </c>
      <c r="G503" s="7" t="s">
        <v>39</v>
      </c>
      <c r="H503" s="7" t="s">
        <v>694</v>
      </c>
      <c r="I503" s="7" t="s">
        <v>145</v>
      </c>
      <c r="J503" s="7" t="s">
        <v>146</v>
      </c>
      <c r="K503" s="7" t="s">
        <v>2016</v>
      </c>
      <c r="L503" s="7" t="s">
        <v>2009</v>
      </c>
      <c r="M503" s="11">
        <v>6</v>
      </c>
      <c r="N503" s="8">
        <v>35</v>
      </c>
      <c r="O503" s="8">
        <f t="shared" si="7"/>
        <v>210</v>
      </c>
      <c r="P503" s="14"/>
      <c r="Q503" s="14"/>
      <c r="R503" s="14"/>
      <c r="S503" s="14"/>
      <c r="T503" s="14"/>
      <c r="U503" s="14"/>
      <c r="V503" s="14"/>
      <c r="W503" s="14"/>
      <c r="X503" s="14"/>
      <c r="Y503" s="14"/>
      <c r="Z503" s="14"/>
      <c r="AA503" s="14"/>
      <c r="AB503" s="14">
        <v>1</v>
      </c>
      <c r="AC503" s="14"/>
      <c r="AD503" s="14">
        <v>4</v>
      </c>
      <c r="AE503" s="14">
        <v>1</v>
      </c>
      <c r="AF503" s="14"/>
      <c r="AG503" s="14"/>
      <c r="AH503" s="14"/>
      <c r="AI503" s="14"/>
      <c r="AJ503" s="14"/>
      <c r="AK503" s="14"/>
      <c r="AL503" s="14"/>
      <c r="AM503" s="14"/>
      <c r="AN503" s="14"/>
      <c r="AO503" s="14"/>
      <c r="AP503" s="14"/>
      <c r="AQ503" s="14"/>
      <c r="AR503" s="14"/>
      <c r="AS503" s="14"/>
      <c r="AT503" s="14"/>
      <c r="AU503" s="14"/>
      <c r="AV503" s="14"/>
      <c r="AW503" s="14"/>
      <c r="AX503" s="14"/>
      <c r="AY503" s="14"/>
      <c r="AZ503" s="14"/>
      <c r="BA503" s="14"/>
      <c r="BB503" s="9"/>
      <c r="BC503" s="7" t="s">
        <v>1616</v>
      </c>
      <c r="BD503" s="1"/>
      <c r="BE503" s="1"/>
    </row>
    <row r="504" spans="2:57" ht="178.5" customHeight="1" thickBot="1">
      <c r="B504" s="15"/>
      <c r="C504" s="7" t="s">
        <v>1001</v>
      </c>
      <c r="D504" s="7" t="s">
        <v>350</v>
      </c>
      <c r="E504" s="7" t="s">
        <v>45</v>
      </c>
      <c r="F504" s="7">
        <v>2020</v>
      </c>
      <c r="G504" s="7" t="s">
        <v>61</v>
      </c>
      <c r="H504" s="7" t="s">
        <v>1002</v>
      </c>
      <c r="I504" s="7" t="s">
        <v>136</v>
      </c>
      <c r="J504" s="7" t="s">
        <v>78</v>
      </c>
      <c r="K504" s="7" t="s">
        <v>2022</v>
      </c>
      <c r="L504" s="7" t="s">
        <v>2013</v>
      </c>
      <c r="M504" s="11">
        <v>6</v>
      </c>
      <c r="N504" s="8">
        <v>34</v>
      </c>
      <c r="O504" s="8">
        <f t="shared" si="7"/>
        <v>204</v>
      </c>
      <c r="P504" s="14"/>
      <c r="Q504" s="14"/>
      <c r="R504" s="14"/>
      <c r="S504" s="14"/>
      <c r="T504" s="14"/>
      <c r="U504" s="14"/>
      <c r="V504" s="14"/>
      <c r="W504" s="14"/>
      <c r="X504" s="14"/>
      <c r="Y504" s="14"/>
      <c r="Z504" s="14"/>
      <c r="AA504" s="14"/>
      <c r="AB504" s="14"/>
      <c r="AC504" s="14">
        <v>6</v>
      </c>
      <c r="AD504" s="14"/>
      <c r="AE504" s="14"/>
      <c r="AF504" s="14"/>
      <c r="AG504" s="14"/>
      <c r="AH504" s="14"/>
      <c r="AI504" s="14"/>
      <c r="AJ504" s="14"/>
      <c r="AK504" s="14"/>
      <c r="AL504" s="14"/>
      <c r="AM504" s="14"/>
      <c r="AN504" s="14"/>
      <c r="AO504" s="14"/>
      <c r="AP504" s="14"/>
      <c r="AQ504" s="14"/>
      <c r="AR504" s="14"/>
      <c r="AS504" s="14"/>
      <c r="AT504" s="14"/>
      <c r="AU504" s="14"/>
      <c r="AV504" s="14"/>
      <c r="AW504" s="14"/>
      <c r="AX504" s="14"/>
      <c r="AY504" s="14"/>
      <c r="AZ504" s="14"/>
      <c r="BA504" s="14"/>
      <c r="BB504" s="9"/>
      <c r="BC504" s="7" t="s">
        <v>1839</v>
      </c>
      <c r="BD504" s="1"/>
      <c r="BE504" s="1"/>
    </row>
    <row r="505" spans="2:57" ht="27" customHeight="1" thickBot="1">
      <c r="B505" s="15" t="s">
        <v>1</v>
      </c>
      <c r="C505" s="7" t="s">
        <v>855</v>
      </c>
      <c r="D505" s="7" t="s">
        <v>501</v>
      </c>
      <c r="E505" s="7" t="s">
        <v>45</v>
      </c>
      <c r="F505" s="7">
        <v>2019</v>
      </c>
      <c r="G505" s="7" t="s">
        <v>39</v>
      </c>
      <c r="H505" s="7" t="s">
        <v>856</v>
      </c>
      <c r="I505" s="7" t="s">
        <v>857</v>
      </c>
      <c r="J505" s="7" t="s">
        <v>858</v>
      </c>
      <c r="K505" s="7" t="s">
        <v>2016</v>
      </c>
      <c r="L505" s="7" t="s">
        <v>2009</v>
      </c>
      <c r="M505" s="11">
        <v>6</v>
      </c>
      <c r="N505" s="8">
        <v>89</v>
      </c>
      <c r="O505" s="8">
        <f t="shared" si="7"/>
        <v>534</v>
      </c>
      <c r="P505" s="14"/>
      <c r="Q505" s="14"/>
      <c r="R505" s="14"/>
      <c r="S505" s="14"/>
      <c r="T505" s="14"/>
      <c r="U505" s="14"/>
      <c r="V505" s="14"/>
      <c r="W505" s="14"/>
      <c r="X505" s="14"/>
      <c r="Y505" s="14"/>
      <c r="Z505" s="14"/>
      <c r="AA505" s="14"/>
      <c r="AB505" s="14"/>
      <c r="AC505" s="14">
        <v>6</v>
      </c>
      <c r="AD505" s="14"/>
      <c r="AE505" s="14"/>
      <c r="AF505" s="14"/>
      <c r="AG505" s="14"/>
      <c r="AH505" s="14"/>
      <c r="AI505" s="14"/>
      <c r="AJ505" s="14"/>
      <c r="AK505" s="14"/>
      <c r="AL505" s="14"/>
      <c r="AM505" s="14"/>
      <c r="AN505" s="14"/>
      <c r="AO505" s="14"/>
      <c r="AP505" s="14"/>
      <c r="AQ505" s="14"/>
      <c r="AR505" s="14"/>
      <c r="AS505" s="14"/>
      <c r="AT505" s="14"/>
      <c r="AU505" s="14"/>
      <c r="AV505" s="14"/>
      <c r="AW505" s="14"/>
      <c r="AX505" s="14"/>
      <c r="AY505" s="14"/>
      <c r="AZ505" s="14"/>
      <c r="BA505" s="14"/>
      <c r="BB505" s="9"/>
      <c r="BC505" s="7" t="s">
        <v>1726</v>
      </c>
      <c r="BD505" s="1"/>
      <c r="BE505" s="1"/>
    </row>
    <row r="506" spans="2:57" ht="27" customHeight="1" thickBot="1">
      <c r="B506" s="15" t="s">
        <v>1</v>
      </c>
      <c r="C506" s="7" t="s">
        <v>934</v>
      </c>
      <c r="D506" s="7" t="s">
        <v>501</v>
      </c>
      <c r="E506" s="7" t="s">
        <v>45</v>
      </c>
      <c r="F506" s="7">
        <v>2019</v>
      </c>
      <c r="G506" s="7" t="s">
        <v>39</v>
      </c>
      <c r="H506" s="7" t="s">
        <v>346</v>
      </c>
      <c r="I506" s="7" t="s">
        <v>136</v>
      </c>
      <c r="J506" s="7" t="s">
        <v>78</v>
      </c>
      <c r="K506" s="7" t="s">
        <v>2016</v>
      </c>
      <c r="L506" s="7" t="s">
        <v>2009</v>
      </c>
      <c r="M506" s="11">
        <v>6</v>
      </c>
      <c r="N506" s="8">
        <v>79</v>
      </c>
      <c r="O506" s="8">
        <f t="shared" si="7"/>
        <v>474</v>
      </c>
      <c r="P506" s="14"/>
      <c r="Q506" s="14"/>
      <c r="R506" s="14"/>
      <c r="S506" s="14"/>
      <c r="T506" s="14"/>
      <c r="U506" s="14"/>
      <c r="V506" s="14"/>
      <c r="W506" s="14"/>
      <c r="X506" s="14"/>
      <c r="Y506" s="14"/>
      <c r="Z506" s="14"/>
      <c r="AA506" s="14"/>
      <c r="AB506" s="14"/>
      <c r="AC506" s="14">
        <v>6</v>
      </c>
      <c r="AD506" s="14"/>
      <c r="AE506" s="14"/>
      <c r="AF506" s="14"/>
      <c r="AG506" s="14"/>
      <c r="AH506" s="14"/>
      <c r="AI506" s="14"/>
      <c r="AJ506" s="14"/>
      <c r="AK506" s="14"/>
      <c r="AL506" s="14"/>
      <c r="AM506" s="14"/>
      <c r="AN506" s="14"/>
      <c r="AO506" s="14"/>
      <c r="AP506" s="14"/>
      <c r="AQ506" s="14"/>
      <c r="AR506" s="14"/>
      <c r="AS506" s="14"/>
      <c r="AT506" s="14"/>
      <c r="AU506" s="14"/>
      <c r="AV506" s="14"/>
      <c r="AW506" s="14"/>
      <c r="AX506" s="14"/>
      <c r="AY506" s="14"/>
      <c r="AZ506" s="14"/>
      <c r="BA506" s="14"/>
      <c r="BB506" s="9"/>
      <c r="BC506" s="7" t="s">
        <v>1797</v>
      </c>
      <c r="BD506" s="1"/>
      <c r="BE506" s="1"/>
    </row>
    <row r="507" spans="2:57" ht="27" customHeight="1" thickBot="1">
      <c r="B507" s="15" t="s">
        <v>1</v>
      </c>
      <c r="C507" s="7" t="s">
        <v>1087</v>
      </c>
      <c r="D507" s="7" t="s">
        <v>303</v>
      </c>
      <c r="E507" s="7" t="s">
        <v>45</v>
      </c>
      <c r="F507" s="7">
        <v>2020</v>
      </c>
      <c r="G507" s="7" t="s">
        <v>39</v>
      </c>
      <c r="H507" s="7" t="s">
        <v>986</v>
      </c>
      <c r="I507" s="7" t="s">
        <v>117</v>
      </c>
      <c r="J507" s="7" t="s">
        <v>118</v>
      </c>
      <c r="K507" s="7" t="s">
        <v>2036</v>
      </c>
      <c r="L507" s="7" t="s">
        <v>2009</v>
      </c>
      <c r="M507" s="11">
        <v>6</v>
      </c>
      <c r="N507" s="8">
        <v>49</v>
      </c>
      <c r="O507" s="8">
        <f t="shared" si="7"/>
        <v>294</v>
      </c>
      <c r="P507" s="14"/>
      <c r="Q507" s="14"/>
      <c r="R507" s="14"/>
      <c r="S507" s="14"/>
      <c r="T507" s="14"/>
      <c r="U507" s="14"/>
      <c r="V507" s="14"/>
      <c r="W507" s="14"/>
      <c r="X507" s="14"/>
      <c r="Y507" s="14"/>
      <c r="Z507" s="14"/>
      <c r="AA507" s="14"/>
      <c r="AB507" s="14"/>
      <c r="AC507" s="14">
        <v>6</v>
      </c>
      <c r="AD507" s="14"/>
      <c r="AE507" s="14"/>
      <c r="AF507" s="14"/>
      <c r="AG507" s="14"/>
      <c r="AH507" s="14"/>
      <c r="AI507" s="14"/>
      <c r="AJ507" s="14"/>
      <c r="AK507" s="14"/>
      <c r="AL507" s="14"/>
      <c r="AM507" s="14"/>
      <c r="AN507" s="14"/>
      <c r="AO507" s="14"/>
      <c r="AP507" s="14"/>
      <c r="AQ507" s="14"/>
      <c r="AR507" s="14"/>
      <c r="AS507" s="14"/>
      <c r="AT507" s="14"/>
      <c r="AU507" s="14"/>
      <c r="AV507" s="14"/>
      <c r="AW507" s="14"/>
      <c r="AX507" s="14"/>
      <c r="AY507" s="14"/>
      <c r="AZ507" s="14"/>
      <c r="BA507" s="14"/>
      <c r="BB507" s="9"/>
      <c r="BC507" s="7" t="s">
        <v>1893</v>
      </c>
      <c r="BD507" s="1"/>
      <c r="BE507" s="1"/>
    </row>
    <row r="508" spans="2:57" ht="27" customHeight="1" thickBot="1">
      <c r="B508" s="15" t="s">
        <v>1</v>
      </c>
      <c r="C508" s="7" t="s">
        <v>1039</v>
      </c>
      <c r="D508" s="7" t="s">
        <v>303</v>
      </c>
      <c r="E508" s="7" t="s">
        <v>45</v>
      </c>
      <c r="F508" s="7">
        <v>2020</v>
      </c>
      <c r="G508" s="7" t="s">
        <v>39</v>
      </c>
      <c r="H508" s="7" t="s">
        <v>986</v>
      </c>
      <c r="I508" s="7" t="s">
        <v>136</v>
      </c>
      <c r="J508" s="7" t="s">
        <v>78</v>
      </c>
      <c r="K508" s="7" t="s">
        <v>2036</v>
      </c>
      <c r="L508" s="7" t="s">
        <v>2009</v>
      </c>
      <c r="M508" s="11">
        <v>6</v>
      </c>
      <c r="N508" s="8">
        <v>49</v>
      </c>
      <c r="O508" s="8">
        <f t="shared" si="7"/>
        <v>294</v>
      </c>
      <c r="P508" s="14"/>
      <c r="Q508" s="14"/>
      <c r="R508" s="14"/>
      <c r="S508" s="14"/>
      <c r="T508" s="14"/>
      <c r="U508" s="14"/>
      <c r="V508" s="14"/>
      <c r="W508" s="14"/>
      <c r="X508" s="14"/>
      <c r="Y508" s="14"/>
      <c r="Z508" s="14"/>
      <c r="AA508" s="14"/>
      <c r="AB508" s="14"/>
      <c r="AC508" s="14">
        <v>6</v>
      </c>
      <c r="AD508" s="14"/>
      <c r="AE508" s="14"/>
      <c r="AF508" s="14"/>
      <c r="AG508" s="14"/>
      <c r="AH508" s="14"/>
      <c r="AI508" s="14"/>
      <c r="AJ508" s="14"/>
      <c r="AK508" s="14"/>
      <c r="AL508" s="14"/>
      <c r="AM508" s="14"/>
      <c r="AN508" s="14"/>
      <c r="AO508" s="14"/>
      <c r="AP508" s="14"/>
      <c r="AQ508" s="14"/>
      <c r="AR508" s="14"/>
      <c r="AS508" s="14"/>
      <c r="AT508" s="14"/>
      <c r="AU508" s="14"/>
      <c r="AV508" s="14"/>
      <c r="AW508" s="14"/>
      <c r="AX508" s="14"/>
      <c r="AY508" s="14"/>
      <c r="AZ508" s="14"/>
      <c r="BA508" s="14"/>
      <c r="BB508" s="9"/>
      <c r="BC508" s="7" t="s">
        <v>1866</v>
      </c>
      <c r="BD508" s="1"/>
      <c r="BE508" s="1"/>
    </row>
    <row r="509" spans="2:57" ht="27" customHeight="1" thickBot="1">
      <c r="B509" s="15" t="s">
        <v>1</v>
      </c>
      <c r="C509" s="7" t="s">
        <v>1003</v>
      </c>
      <c r="D509" s="7" t="s">
        <v>303</v>
      </c>
      <c r="E509" s="7" t="s">
        <v>45</v>
      </c>
      <c r="F509" s="7">
        <v>2021</v>
      </c>
      <c r="G509" s="7" t="s">
        <v>39</v>
      </c>
      <c r="H509" s="7" t="s">
        <v>986</v>
      </c>
      <c r="I509" s="7" t="s">
        <v>403</v>
      </c>
      <c r="J509" s="7" t="s">
        <v>404</v>
      </c>
      <c r="K509" s="7" t="s">
        <v>2036</v>
      </c>
      <c r="L509" s="7" t="s">
        <v>2012</v>
      </c>
      <c r="M509" s="11">
        <v>6</v>
      </c>
      <c r="N509" s="8">
        <v>49</v>
      </c>
      <c r="O509" s="8">
        <f t="shared" si="7"/>
        <v>294</v>
      </c>
      <c r="P509" s="14"/>
      <c r="Q509" s="14"/>
      <c r="R509" s="14"/>
      <c r="S509" s="14"/>
      <c r="T509" s="14"/>
      <c r="U509" s="14"/>
      <c r="V509" s="14"/>
      <c r="W509" s="14"/>
      <c r="X509" s="14"/>
      <c r="Y509" s="14"/>
      <c r="Z509" s="14"/>
      <c r="AA509" s="14"/>
      <c r="AB509" s="14"/>
      <c r="AC509" s="14">
        <v>6</v>
      </c>
      <c r="AD509" s="14"/>
      <c r="AE509" s="14"/>
      <c r="AF509" s="14"/>
      <c r="AG509" s="14"/>
      <c r="AH509" s="14"/>
      <c r="AI509" s="14"/>
      <c r="AJ509" s="14"/>
      <c r="AK509" s="14"/>
      <c r="AL509" s="14"/>
      <c r="AM509" s="14"/>
      <c r="AN509" s="14"/>
      <c r="AO509" s="14"/>
      <c r="AP509" s="14"/>
      <c r="AQ509" s="14"/>
      <c r="AR509" s="14"/>
      <c r="AS509" s="14"/>
      <c r="AT509" s="14"/>
      <c r="AU509" s="14"/>
      <c r="AV509" s="14"/>
      <c r="AW509" s="14"/>
      <c r="AX509" s="14"/>
      <c r="AY509" s="14"/>
      <c r="AZ509" s="14"/>
      <c r="BA509" s="14"/>
      <c r="BB509" s="9"/>
      <c r="BC509" s="7" t="s">
        <v>1840</v>
      </c>
      <c r="BD509" s="1"/>
      <c r="BE509" s="1"/>
    </row>
    <row r="510" spans="2:57" ht="27" customHeight="1" thickBot="1">
      <c r="B510" s="15" t="s">
        <v>1</v>
      </c>
      <c r="C510" s="7" t="s">
        <v>1040</v>
      </c>
      <c r="D510" s="7" t="s">
        <v>303</v>
      </c>
      <c r="E510" s="7" t="s">
        <v>45</v>
      </c>
      <c r="F510" s="7">
        <v>2020</v>
      </c>
      <c r="G510" s="7" t="s">
        <v>39</v>
      </c>
      <c r="H510" s="7" t="s">
        <v>909</v>
      </c>
      <c r="I510" s="7" t="s">
        <v>661</v>
      </c>
      <c r="J510" s="7" t="s">
        <v>662</v>
      </c>
      <c r="K510" s="7" t="s">
        <v>2036</v>
      </c>
      <c r="L510" s="7" t="s">
        <v>2009</v>
      </c>
      <c r="M510" s="11">
        <v>6</v>
      </c>
      <c r="N510" s="8">
        <v>69</v>
      </c>
      <c r="O510" s="8">
        <f t="shared" si="7"/>
        <v>414</v>
      </c>
      <c r="P510" s="14"/>
      <c r="Q510" s="14"/>
      <c r="R510" s="14"/>
      <c r="S510" s="14"/>
      <c r="T510" s="14"/>
      <c r="U510" s="14"/>
      <c r="V510" s="14"/>
      <c r="W510" s="14"/>
      <c r="X510" s="14"/>
      <c r="Y510" s="14"/>
      <c r="Z510" s="14"/>
      <c r="AA510" s="14"/>
      <c r="AB510" s="14"/>
      <c r="AC510" s="14">
        <v>6</v>
      </c>
      <c r="AD510" s="14"/>
      <c r="AE510" s="14"/>
      <c r="AF510" s="14"/>
      <c r="AG510" s="14"/>
      <c r="AH510" s="14"/>
      <c r="AI510" s="14"/>
      <c r="AJ510" s="14"/>
      <c r="AK510" s="14"/>
      <c r="AL510" s="14"/>
      <c r="AM510" s="14"/>
      <c r="AN510" s="14"/>
      <c r="AO510" s="14"/>
      <c r="AP510" s="14"/>
      <c r="AQ510" s="14"/>
      <c r="AR510" s="14"/>
      <c r="AS510" s="14"/>
      <c r="AT510" s="14"/>
      <c r="AU510" s="14"/>
      <c r="AV510" s="14"/>
      <c r="AW510" s="14"/>
      <c r="AX510" s="14"/>
      <c r="AY510" s="14"/>
      <c r="AZ510" s="14"/>
      <c r="BA510" s="14"/>
      <c r="BB510" s="9"/>
      <c r="BC510" s="7" t="s">
        <v>1867</v>
      </c>
      <c r="BD510" s="1"/>
      <c r="BE510" s="1"/>
    </row>
    <row r="511" spans="2:57" ht="27" customHeight="1" thickBot="1">
      <c r="B511" s="15" t="s">
        <v>1</v>
      </c>
      <c r="C511" s="7" t="s">
        <v>1004</v>
      </c>
      <c r="D511" s="7" t="s">
        <v>80</v>
      </c>
      <c r="E511" s="7" t="s">
        <v>45</v>
      </c>
      <c r="F511" s="7">
        <v>2018</v>
      </c>
      <c r="G511" s="7" t="s">
        <v>61</v>
      </c>
      <c r="H511" s="7" t="s">
        <v>1005</v>
      </c>
      <c r="I511" s="7" t="s">
        <v>1006</v>
      </c>
      <c r="J511" s="7" t="s">
        <v>1007</v>
      </c>
      <c r="K511" s="7" t="s">
        <v>2039</v>
      </c>
      <c r="L511" s="7" t="s">
        <v>2014</v>
      </c>
      <c r="M511" s="11">
        <v>6</v>
      </c>
      <c r="N511" s="8">
        <v>49</v>
      </c>
      <c r="O511" s="8">
        <f t="shared" si="7"/>
        <v>294</v>
      </c>
      <c r="P511" s="14"/>
      <c r="Q511" s="14"/>
      <c r="R511" s="14"/>
      <c r="S511" s="14"/>
      <c r="T511" s="14"/>
      <c r="U511" s="14"/>
      <c r="V511" s="14"/>
      <c r="W511" s="14"/>
      <c r="X511" s="14"/>
      <c r="Y511" s="14"/>
      <c r="Z511" s="14"/>
      <c r="AA511" s="14">
        <v>5</v>
      </c>
      <c r="AB511" s="14">
        <v>1</v>
      </c>
      <c r="AC511" s="14"/>
      <c r="AD511" s="14"/>
      <c r="AE511" s="14"/>
      <c r="AF511" s="14"/>
      <c r="AG511" s="14"/>
      <c r="AH511" s="14"/>
      <c r="AI511" s="14"/>
      <c r="AJ511" s="14"/>
      <c r="AK511" s="14"/>
      <c r="AL511" s="14"/>
      <c r="AM511" s="14"/>
      <c r="AN511" s="14"/>
      <c r="AO511" s="14"/>
      <c r="AP511" s="14"/>
      <c r="AQ511" s="14"/>
      <c r="AR511" s="14"/>
      <c r="AS511" s="14"/>
      <c r="AT511" s="14"/>
      <c r="AU511" s="14"/>
      <c r="AV511" s="14"/>
      <c r="AW511" s="14"/>
      <c r="AX511" s="14"/>
      <c r="AY511" s="14"/>
      <c r="AZ511" s="14"/>
      <c r="BA511" s="14"/>
      <c r="BB511" s="9"/>
      <c r="BC511" s="7" t="s">
        <v>1841</v>
      </c>
      <c r="BD511" s="1"/>
      <c r="BE511" s="1"/>
    </row>
    <row r="512" spans="2:57" ht="295.5" customHeight="1" thickBot="1">
      <c r="B512" s="15" t="s">
        <v>35</v>
      </c>
      <c r="C512" s="7" t="s">
        <v>1029</v>
      </c>
      <c r="D512" s="7" t="s">
        <v>80</v>
      </c>
      <c r="E512" s="7" t="s">
        <v>45</v>
      </c>
      <c r="F512" s="7">
        <v>2019</v>
      </c>
      <c r="G512" s="7" t="s">
        <v>61</v>
      </c>
      <c r="H512" s="7" t="s">
        <v>416</v>
      </c>
      <c r="I512" s="7" t="s">
        <v>115</v>
      </c>
      <c r="J512" s="7" t="s">
        <v>116</v>
      </c>
      <c r="K512" s="7" t="s">
        <v>2019</v>
      </c>
      <c r="L512" s="7" t="s">
        <v>2008</v>
      </c>
      <c r="M512" s="11">
        <v>6</v>
      </c>
      <c r="N512" s="8">
        <v>55</v>
      </c>
      <c r="O512" s="8">
        <f t="shared" si="7"/>
        <v>330</v>
      </c>
      <c r="P512" s="14"/>
      <c r="Q512" s="14"/>
      <c r="R512" s="14"/>
      <c r="S512" s="14"/>
      <c r="T512" s="14"/>
      <c r="U512" s="14"/>
      <c r="V512" s="14"/>
      <c r="W512" s="14"/>
      <c r="X512" s="14"/>
      <c r="Y512" s="14"/>
      <c r="Z512" s="14"/>
      <c r="AA512" s="14"/>
      <c r="AB512" s="14"/>
      <c r="AC512" s="14">
        <v>5</v>
      </c>
      <c r="AD512" s="14"/>
      <c r="AE512" s="14">
        <v>1</v>
      </c>
      <c r="AF512" s="14"/>
      <c r="AG512" s="14"/>
      <c r="AH512" s="14"/>
      <c r="AI512" s="14"/>
      <c r="AJ512" s="14"/>
      <c r="AK512" s="14"/>
      <c r="AL512" s="14"/>
      <c r="AM512" s="14"/>
      <c r="AN512" s="14"/>
      <c r="AO512" s="14"/>
      <c r="AP512" s="14"/>
      <c r="AQ512" s="14"/>
      <c r="AR512" s="14"/>
      <c r="AS512" s="14"/>
      <c r="AT512" s="14"/>
      <c r="AU512" s="14"/>
      <c r="AV512" s="14"/>
      <c r="AW512" s="14"/>
      <c r="AX512" s="14"/>
      <c r="AY512" s="14"/>
      <c r="AZ512" s="14"/>
      <c r="BA512" s="14"/>
      <c r="BB512" s="9"/>
      <c r="BC512" s="7" t="s">
        <v>1862</v>
      </c>
      <c r="BD512" s="1"/>
      <c r="BE512" s="1"/>
    </row>
    <row r="513" spans="2:57" ht="27" customHeight="1" thickBot="1">
      <c r="B513" s="15" t="s">
        <v>1</v>
      </c>
      <c r="C513" s="7" t="s">
        <v>1008</v>
      </c>
      <c r="D513" s="7" t="s">
        <v>80</v>
      </c>
      <c r="E513" s="7" t="s">
        <v>45</v>
      </c>
      <c r="F513" s="7">
        <v>2021</v>
      </c>
      <c r="G513" s="7" t="s">
        <v>61</v>
      </c>
      <c r="H513" s="7" t="s">
        <v>258</v>
      </c>
      <c r="I513" s="7" t="s">
        <v>181</v>
      </c>
      <c r="J513" s="7" t="s">
        <v>182</v>
      </c>
      <c r="K513" s="7" t="s">
        <v>2019</v>
      </c>
      <c r="L513" s="7" t="s">
        <v>2008</v>
      </c>
      <c r="M513" s="11">
        <v>6</v>
      </c>
      <c r="N513" s="8">
        <v>49</v>
      </c>
      <c r="O513" s="8">
        <f t="shared" si="7"/>
        <v>294</v>
      </c>
      <c r="P513" s="14"/>
      <c r="Q513" s="14"/>
      <c r="R513" s="14"/>
      <c r="S513" s="14"/>
      <c r="T513" s="14"/>
      <c r="U513" s="14"/>
      <c r="V513" s="14"/>
      <c r="W513" s="14"/>
      <c r="X513" s="14"/>
      <c r="Y513" s="14"/>
      <c r="Z513" s="14"/>
      <c r="AA513" s="14"/>
      <c r="AB513" s="14"/>
      <c r="AC513" s="14">
        <v>6</v>
      </c>
      <c r="AD513" s="14"/>
      <c r="AE513" s="14"/>
      <c r="AF513" s="14"/>
      <c r="AG513" s="14"/>
      <c r="AH513" s="14"/>
      <c r="AI513" s="14"/>
      <c r="AJ513" s="14"/>
      <c r="AK513" s="14"/>
      <c r="AL513" s="14"/>
      <c r="AM513" s="14"/>
      <c r="AN513" s="14"/>
      <c r="AO513" s="14"/>
      <c r="AP513" s="14"/>
      <c r="AQ513" s="14"/>
      <c r="AR513" s="14"/>
      <c r="AS513" s="14"/>
      <c r="AT513" s="14"/>
      <c r="AU513" s="14"/>
      <c r="AV513" s="14"/>
      <c r="AW513" s="14"/>
      <c r="AX513" s="14"/>
      <c r="AY513" s="14"/>
      <c r="AZ513" s="14"/>
      <c r="BA513" s="14"/>
      <c r="BB513" s="9"/>
      <c r="BC513" s="7" t="s">
        <v>1842</v>
      </c>
      <c r="BD513" s="1"/>
      <c r="BE513" s="1"/>
    </row>
    <row r="514" spans="2:57" ht="27" customHeight="1" thickBot="1">
      <c r="B514" s="15" t="s">
        <v>1</v>
      </c>
      <c r="C514" s="7" t="s">
        <v>837</v>
      </c>
      <c r="D514" s="7" t="s">
        <v>80</v>
      </c>
      <c r="E514" s="7" t="s">
        <v>45</v>
      </c>
      <c r="F514" s="7">
        <v>2019</v>
      </c>
      <c r="G514" s="7" t="s">
        <v>61</v>
      </c>
      <c r="H514" s="7" t="s">
        <v>258</v>
      </c>
      <c r="I514" s="7" t="s">
        <v>115</v>
      </c>
      <c r="J514" s="7" t="s">
        <v>116</v>
      </c>
      <c r="K514" s="7" t="s">
        <v>2019</v>
      </c>
      <c r="L514" s="7" t="s">
        <v>2008</v>
      </c>
      <c r="M514" s="11">
        <v>6</v>
      </c>
      <c r="N514" s="8">
        <v>55</v>
      </c>
      <c r="O514" s="8">
        <f t="shared" si="7"/>
        <v>330</v>
      </c>
      <c r="P514" s="14"/>
      <c r="Q514" s="14"/>
      <c r="R514" s="14"/>
      <c r="S514" s="14"/>
      <c r="T514" s="14"/>
      <c r="U514" s="14"/>
      <c r="V514" s="14"/>
      <c r="W514" s="14"/>
      <c r="X514" s="14"/>
      <c r="Y514" s="14"/>
      <c r="Z514" s="14"/>
      <c r="AA514" s="14"/>
      <c r="AB514" s="14"/>
      <c r="AC514" s="14"/>
      <c r="AD514" s="14"/>
      <c r="AE514" s="14"/>
      <c r="AF514" s="14"/>
      <c r="AG514" s="14"/>
      <c r="AH514" s="14">
        <v>6</v>
      </c>
      <c r="AI514" s="14"/>
      <c r="AJ514" s="14"/>
      <c r="AK514" s="14"/>
      <c r="AL514" s="14"/>
      <c r="AM514" s="14"/>
      <c r="AN514" s="14"/>
      <c r="AO514" s="14"/>
      <c r="AP514" s="14"/>
      <c r="AQ514" s="14"/>
      <c r="AR514" s="14"/>
      <c r="AS514" s="14"/>
      <c r="AT514" s="14"/>
      <c r="AU514" s="14"/>
      <c r="AV514" s="14"/>
      <c r="AW514" s="14"/>
      <c r="AX514" s="14"/>
      <c r="AY514" s="14"/>
      <c r="AZ514" s="14"/>
      <c r="BA514" s="14"/>
      <c r="BB514" s="9"/>
      <c r="BC514" s="7" t="s">
        <v>1706</v>
      </c>
      <c r="BD514" s="1"/>
      <c r="BE514" s="1"/>
    </row>
    <row r="515" spans="2:57" ht="27" customHeight="1" thickBot="1">
      <c r="B515" s="15" t="s">
        <v>1</v>
      </c>
      <c r="C515" s="7" t="s">
        <v>1009</v>
      </c>
      <c r="D515" s="7" t="s">
        <v>80</v>
      </c>
      <c r="E515" s="7" t="s">
        <v>45</v>
      </c>
      <c r="F515" s="7">
        <v>2021</v>
      </c>
      <c r="G515" s="7" t="s">
        <v>61</v>
      </c>
      <c r="H515" s="7" t="s">
        <v>258</v>
      </c>
      <c r="I515" s="7" t="s">
        <v>314</v>
      </c>
      <c r="J515" s="7" t="s">
        <v>315</v>
      </c>
      <c r="K515" s="7" t="s">
        <v>2040</v>
      </c>
      <c r="L515" s="7" t="s">
        <v>2008</v>
      </c>
      <c r="M515" s="11">
        <v>6</v>
      </c>
      <c r="N515" s="8">
        <v>55</v>
      </c>
      <c r="O515" s="8">
        <f t="shared" ref="O515:O578" si="8">M515*N515</f>
        <v>330</v>
      </c>
      <c r="P515" s="14"/>
      <c r="Q515" s="14"/>
      <c r="R515" s="14"/>
      <c r="S515" s="14"/>
      <c r="T515" s="14"/>
      <c r="U515" s="14"/>
      <c r="V515" s="14"/>
      <c r="W515" s="14"/>
      <c r="X515" s="14"/>
      <c r="Y515" s="14"/>
      <c r="Z515" s="14"/>
      <c r="AA515" s="14"/>
      <c r="AB515" s="14"/>
      <c r="AC515" s="14">
        <v>6</v>
      </c>
      <c r="AD515" s="14"/>
      <c r="AE515" s="14"/>
      <c r="AF515" s="14"/>
      <c r="AG515" s="14"/>
      <c r="AH515" s="14"/>
      <c r="AI515" s="14"/>
      <c r="AJ515" s="14"/>
      <c r="AK515" s="14"/>
      <c r="AL515" s="14"/>
      <c r="AM515" s="14"/>
      <c r="AN515" s="14"/>
      <c r="AO515" s="14"/>
      <c r="AP515" s="14"/>
      <c r="AQ515" s="14"/>
      <c r="AR515" s="14"/>
      <c r="AS515" s="14"/>
      <c r="AT515" s="14"/>
      <c r="AU515" s="14"/>
      <c r="AV515" s="14"/>
      <c r="AW515" s="14"/>
      <c r="AX515" s="14"/>
      <c r="AY515" s="14"/>
      <c r="AZ515" s="14"/>
      <c r="BA515" s="14"/>
      <c r="BB515" s="9"/>
      <c r="BC515" s="7" t="s">
        <v>1843</v>
      </c>
      <c r="BD515" s="1"/>
      <c r="BE515" s="1"/>
    </row>
    <row r="516" spans="2:57" ht="27" customHeight="1" thickBot="1">
      <c r="B516" s="15" t="s">
        <v>1</v>
      </c>
      <c r="C516" s="7" t="s">
        <v>1010</v>
      </c>
      <c r="D516" s="7" t="s">
        <v>80</v>
      </c>
      <c r="E516" s="7" t="s">
        <v>45</v>
      </c>
      <c r="F516" s="7">
        <v>2021</v>
      </c>
      <c r="G516" s="7" t="s">
        <v>61</v>
      </c>
      <c r="H516" s="7" t="s">
        <v>540</v>
      </c>
      <c r="I516" s="7" t="s">
        <v>314</v>
      </c>
      <c r="J516" s="7" t="s">
        <v>315</v>
      </c>
      <c r="K516" s="7" t="s">
        <v>2019</v>
      </c>
      <c r="L516" s="7" t="s">
        <v>2008</v>
      </c>
      <c r="M516" s="11">
        <v>6</v>
      </c>
      <c r="N516" s="8">
        <v>49</v>
      </c>
      <c r="O516" s="8">
        <f t="shared" si="8"/>
        <v>294</v>
      </c>
      <c r="P516" s="14"/>
      <c r="Q516" s="14"/>
      <c r="R516" s="14"/>
      <c r="S516" s="14"/>
      <c r="T516" s="14"/>
      <c r="U516" s="14"/>
      <c r="V516" s="14"/>
      <c r="W516" s="14"/>
      <c r="X516" s="14"/>
      <c r="Y516" s="14"/>
      <c r="Z516" s="14"/>
      <c r="AA516" s="14"/>
      <c r="AB516" s="14"/>
      <c r="AC516" s="14">
        <v>6</v>
      </c>
      <c r="AD516" s="14"/>
      <c r="AE516" s="14"/>
      <c r="AF516" s="14"/>
      <c r="AG516" s="14"/>
      <c r="AH516" s="14"/>
      <c r="AI516" s="14"/>
      <c r="AJ516" s="14"/>
      <c r="AK516" s="14"/>
      <c r="AL516" s="14"/>
      <c r="AM516" s="14"/>
      <c r="AN516" s="14"/>
      <c r="AO516" s="14"/>
      <c r="AP516" s="14"/>
      <c r="AQ516" s="14"/>
      <c r="AR516" s="14"/>
      <c r="AS516" s="14"/>
      <c r="AT516" s="14"/>
      <c r="AU516" s="14"/>
      <c r="AV516" s="14"/>
      <c r="AW516" s="14"/>
      <c r="AX516" s="14"/>
      <c r="AY516" s="14"/>
      <c r="AZ516" s="14"/>
      <c r="BA516" s="14"/>
      <c r="BB516" s="9"/>
      <c r="BC516" s="7" t="s">
        <v>1844</v>
      </c>
      <c r="BD516" s="1"/>
      <c r="BE516" s="1"/>
    </row>
    <row r="517" spans="2:57" ht="295.5" customHeight="1" thickBot="1">
      <c r="B517" s="15" t="s">
        <v>35</v>
      </c>
      <c r="C517" s="7" t="s">
        <v>1020</v>
      </c>
      <c r="D517" s="7" t="s">
        <v>80</v>
      </c>
      <c r="E517" s="7" t="s">
        <v>45</v>
      </c>
      <c r="F517" s="7">
        <v>2019</v>
      </c>
      <c r="G517" s="7" t="s">
        <v>61</v>
      </c>
      <c r="H517" s="7" t="s">
        <v>1012</v>
      </c>
      <c r="I517" s="7" t="s">
        <v>1021</v>
      </c>
      <c r="J517" s="7" t="s">
        <v>1022</v>
      </c>
      <c r="K517" s="7" t="s">
        <v>2042</v>
      </c>
      <c r="L517" s="7" t="s">
        <v>2008</v>
      </c>
      <c r="M517" s="11">
        <v>6</v>
      </c>
      <c r="N517" s="8">
        <v>55</v>
      </c>
      <c r="O517" s="8">
        <f t="shared" si="8"/>
        <v>330</v>
      </c>
      <c r="P517" s="14"/>
      <c r="Q517" s="14"/>
      <c r="R517" s="14"/>
      <c r="S517" s="14"/>
      <c r="T517" s="14"/>
      <c r="U517" s="14"/>
      <c r="V517" s="14"/>
      <c r="W517" s="14"/>
      <c r="X517" s="14"/>
      <c r="Y517" s="14"/>
      <c r="Z517" s="14"/>
      <c r="AA517" s="14"/>
      <c r="AB517" s="14"/>
      <c r="AC517" s="14">
        <v>6</v>
      </c>
      <c r="AD517" s="14"/>
      <c r="AE517" s="14"/>
      <c r="AF517" s="14"/>
      <c r="AG517" s="14"/>
      <c r="AH517" s="14"/>
      <c r="AI517" s="14"/>
      <c r="AJ517" s="14"/>
      <c r="AK517" s="14"/>
      <c r="AL517" s="14"/>
      <c r="AM517" s="14"/>
      <c r="AN517" s="14"/>
      <c r="AO517" s="14"/>
      <c r="AP517" s="14"/>
      <c r="AQ517" s="14"/>
      <c r="AR517" s="14"/>
      <c r="AS517" s="14"/>
      <c r="AT517" s="14"/>
      <c r="AU517" s="14"/>
      <c r="AV517" s="14"/>
      <c r="AW517" s="14"/>
      <c r="AX517" s="14"/>
      <c r="AY517" s="14"/>
      <c r="AZ517" s="14"/>
      <c r="BA517" s="14"/>
      <c r="BB517" s="9"/>
      <c r="BC517" s="7" t="s">
        <v>1855</v>
      </c>
      <c r="BD517" s="1"/>
      <c r="BE517" s="1"/>
    </row>
    <row r="518" spans="2:57" ht="27" customHeight="1" thickBot="1">
      <c r="B518" s="15" t="s">
        <v>1</v>
      </c>
      <c r="C518" s="7" t="s">
        <v>1011</v>
      </c>
      <c r="D518" s="7" t="s">
        <v>80</v>
      </c>
      <c r="E518" s="7" t="s">
        <v>45</v>
      </c>
      <c r="F518" s="7">
        <v>2021</v>
      </c>
      <c r="G518" s="7" t="s">
        <v>61</v>
      </c>
      <c r="H518" s="7" t="s">
        <v>1012</v>
      </c>
      <c r="I518" s="7" t="s">
        <v>518</v>
      </c>
      <c r="J518" s="7" t="s">
        <v>519</v>
      </c>
      <c r="K518" s="7" t="s">
        <v>2043</v>
      </c>
      <c r="L518" s="7" t="s">
        <v>2008</v>
      </c>
      <c r="M518" s="11">
        <v>6</v>
      </c>
      <c r="N518" s="8">
        <v>55</v>
      </c>
      <c r="O518" s="8">
        <f t="shared" si="8"/>
        <v>330</v>
      </c>
      <c r="P518" s="14"/>
      <c r="Q518" s="14"/>
      <c r="R518" s="14"/>
      <c r="S518" s="14"/>
      <c r="T518" s="14"/>
      <c r="U518" s="14"/>
      <c r="V518" s="14"/>
      <c r="W518" s="14"/>
      <c r="X518" s="14"/>
      <c r="Y518" s="14"/>
      <c r="Z518" s="14"/>
      <c r="AA518" s="14"/>
      <c r="AB518" s="14"/>
      <c r="AC518" s="14">
        <v>6</v>
      </c>
      <c r="AD518" s="14"/>
      <c r="AE518" s="14"/>
      <c r="AF518" s="14"/>
      <c r="AG518" s="14"/>
      <c r="AH518" s="14"/>
      <c r="AI518" s="14"/>
      <c r="AJ518" s="14"/>
      <c r="AK518" s="14"/>
      <c r="AL518" s="14"/>
      <c r="AM518" s="14"/>
      <c r="AN518" s="14"/>
      <c r="AO518" s="14"/>
      <c r="AP518" s="14"/>
      <c r="AQ518" s="14"/>
      <c r="AR518" s="14"/>
      <c r="AS518" s="14"/>
      <c r="AT518" s="14"/>
      <c r="AU518" s="14"/>
      <c r="AV518" s="14"/>
      <c r="AW518" s="14"/>
      <c r="AX518" s="14"/>
      <c r="AY518" s="14"/>
      <c r="AZ518" s="14"/>
      <c r="BA518" s="14"/>
      <c r="BB518" s="9"/>
      <c r="BC518" s="7" t="s">
        <v>1845</v>
      </c>
      <c r="BD518" s="1"/>
      <c r="BE518" s="1"/>
    </row>
    <row r="519" spans="2:57" ht="27" customHeight="1" thickBot="1">
      <c r="B519" s="15" t="s">
        <v>1</v>
      </c>
      <c r="C519" s="7" t="s">
        <v>1045</v>
      </c>
      <c r="D519" s="7" t="s">
        <v>726</v>
      </c>
      <c r="E519" s="7" t="s">
        <v>45</v>
      </c>
      <c r="F519" s="7">
        <v>2019</v>
      </c>
      <c r="G519" s="7" t="s">
        <v>61</v>
      </c>
      <c r="H519" s="7" t="s">
        <v>1046</v>
      </c>
      <c r="I519" s="7" t="s">
        <v>799</v>
      </c>
      <c r="J519" s="7" t="s">
        <v>800</v>
      </c>
      <c r="K519" s="7" t="s">
        <v>2027</v>
      </c>
      <c r="L519" s="7" t="s">
        <v>2008</v>
      </c>
      <c r="M519" s="11">
        <v>6</v>
      </c>
      <c r="N519" s="8">
        <v>55</v>
      </c>
      <c r="O519" s="8">
        <f t="shared" si="8"/>
        <v>330</v>
      </c>
      <c r="P519" s="14"/>
      <c r="Q519" s="14"/>
      <c r="R519" s="14"/>
      <c r="S519" s="14"/>
      <c r="T519" s="14"/>
      <c r="U519" s="14"/>
      <c r="V519" s="14"/>
      <c r="W519" s="14"/>
      <c r="X519" s="14"/>
      <c r="Y519" s="14"/>
      <c r="Z519" s="14"/>
      <c r="AA519" s="14"/>
      <c r="AB519" s="14"/>
      <c r="AC519" s="14">
        <v>6</v>
      </c>
      <c r="AD519" s="14"/>
      <c r="AE519" s="14"/>
      <c r="AF519" s="14"/>
      <c r="AG519" s="14"/>
      <c r="AH519" s="14"/>
      <c r="AI519" s="14"/>
      <c r="AJ519" s="14"/>
      <c r="AK519" s="14"/>
      <c r="AL519" s="14"/>
      <c r="AM519" s="14"/>
      <c r="AN519" s="14"/>
      <c r="AO519" s="14"/>
      <c r="AP519" s="14"/>
      <c r="AQ519" s="14"/>
      <c r="AR519" s="14"/>
      <c r="AS519" s="14"/>
      <c r="AT519" s="14"/>
      <c r="AU519" s="14"/>
      <c r="AV519" s="14"/>
      <c r="AW519" s="14"/>
      <c r="AX519" s="14"/>
      <c r="AY519" s="14"/>
      <c r="AZ519" s="14"/>
      <c r="BA519" s="14"/>
      <c r="BB519" s="9"/>
      <c r="BC519" s="7" t="s">
        <v>1872</v>
      </c>
      <c r="BD519" s="1"/>
      <c r="BE519" s="1"/>
    </row>
    <row r="520" spans="2:57" ht="295.5" customHeight="1" thickBot="1">
      <c r="B520" s="15"/>
      <c r="C520" s="7" t="s">
        <v>945</v>
      </c>
      <c r="D520" s="7" t="s">
        <v>80</v>
      </c>
      <c r="E520" s="7" t="s">
        <v>45</v>
      </c>
      <c r="F520" s="7">
        <v>2021</v>
      </c>
      <c r="G520" s="7" t="s">
        <v>61</v>
      </c>
      <c r="H520" s="7" t="s">
        <v>371</v>
      </c>
      <c r="I520" s="7" t="s">
        <v>115</v>
      </c>
      <c r="J520" s="7" t="s">
        <v>116</v>
      </c>
      <c r="K520" s="7" t="s">
        <v>2024</v>
      </c>
      <c r="L520" s="7" t="s">
        <v>2008</v>
      </c>
      <c r="M520" s="11">
        <v>6</v>
      </c>
      <c r="N520" s="8">
        <v>45</v>
      </c>
      <c r="O520" s="8">
        <f t="shared" si="8"/>
        <v>270</v>
      </c>
      <c r="P520" s="14"/>
      <c r="Q520" s="14"/>
      <c r="R520" s="14"/>
      <c r="S520" s="14"/>
      <c r="T520" s="14"/>
      <c r="U520" s="14"/>
      <c r="V520" s="14"/>
      <c r="W520" s="14"/>
      <c r="X520" s="14"/>
      <c r="Y520" s="14"/>
      <c r="Z520" s="14"/>
      <c r="AA520" s="14"/>
      <c r="AB520" s="14">
        <v>1</v>
      </c>
      <c r="AC520" s="14">
        <v>5</v>
      </c>
      <c r="AD520" s="14"/>
      <c r="AE520" s="14"/>
      <c r="AF520" s="14"/>
      <c r="AG520" s="14"/>
      <c r="AH520" s="14"/>
      <c r="AI520" s="14"/>
      <c r="AJ520" s="14"/>
      <c r="AK520" s="14"/>
      <c r="AL520" s="14"/>
      <c r="AM520" s="14"/>
      <c r="AN520" s="14"/>
      <c r="AO520" s="14"/>
      <c r="AP520" s="14"/>
      <c r="AQ520" s="14"/>
      <c r="AR520" s="14"/>
      <c r="AS520" s="14"/>
      <c r="AT520" s="14"/>
      <c r="AU520" s="14"/>
      <c r="AV520" s="14"/>
      <c r="AW520" s="14"/>
      <c r="AX520" s="14"/>
      <c r="AY520" s="14"/>
      <c r="AZ520" s="14"/>
      <c r="BA520" s="14"/>
      <c r="BB520" s="9"/>
      <c r="BC520" s="7" t="s">
        <v>1804</v>
      </c>
      <c r="BD520" s="1"/>
      <c r="BE520" s="1"/>
    </row>
    <row r="521" spans="2:57" ht="27" customHeight="1" thickBot="1">
      <c r="B521" s="15" t="s">
        <v>1</v>
      </c>
      <c r="C521" s="7" t="s">
        <v>1014</v>
      </c>
      <c r="D521" s="7" t="s">
        <v>303</v>
      </c>
      <c r="E521" s="7" t="s">
        <v>45</v>
      </c>
      <c r="F521" s="7">
        <v>2021</v>
      </c>
      <c r="G521" s="7" t="s">
        <v>39</v>
      </c>
      <c r="H521" s="7" t="s">
        <v>1015</v>
      </c>
      <c r="I521" s="7" t="s">
        <v>956</v>
      </c>
      <c r="J521" s="7" t="s">
        <v>957</v>
      </c>
      <c r="K521" s="7" t="s">
        <v>2045</v>
      </c>
      <c r="L521" s="7" t="s">
        <v>2012</v>
      </c>
      <c r="M521" s="11">
        <v>6</v>
      </c>
      <c r="N521" s="8">
        <v>49</v>
      </c>
      <c r="O521" s="8">
        <f t="shared" si="8"/>
        <v>294</v>
      </c>
      <c r="P521" s="14"/>
      <c r="Q521" s="14"/>
      <c r="R521" s="14"/>
      <c r="S521" s="14"/>
      <c r="T521" s="14"/>
      <c r="U521" s="14"/>
      <c r="V521" s="14"/>
      <c r="W521" s="14"/>
      <c r="X521" s="14"/>
      <c r="Y521" s="14"/>
      <c r="Z521" s="14"/>
      <c r="AA521" s="14"/>
      <c r="AB521" s="14"/>
      <c r="AC521" s="14">
        <v>6</v>
      </c>
      <c r="AD521" s="14"/>
      <c r="AE521" s="14"/>
      <c r="AF521" s="14"/>
      <c r="AG521" s="14"/>
      <c r="AH521" s="14"/>
      <c r="AI521" s="14"/>
      <c r="AJ521" s="14"/>
      <c r="AK521" s="14"/>
      <c r="AL521" s="14"/>
      <c r="AM521" s="14"/>
      <c r="AN521" s="14"/>
      <c r="AO521" s="14"/>
      <c r="AP521" s="14"/>
      <c r="AQ521" s="14"/>
      <c r="AR521" s="14"/>
      <c r="AS521" s="14"/>
      <c r="AT521" s="14"/>
      <c r="AU521" s="14"/>
      <c r="AV521" s="14"/>
      <c r="AW521" s="14"/>
      <c r="AX521" s="14"/>
      <c r="AY521" s="14"/>
      <c r="AZ521" s="14"/>
      <c r="BA521" s="14"/>
      <c r="BB521" s="9"/>
      <c r="BC521" s="7" t="s">
        <v>1847</v>
      </c>
      <c r="BD521" s="1"/>
      <c r="BE521" s="1"/>
    </row>
    <row r="522" spans="2:57" ht="295.5" customHeight="1" thickBot="1">
      <c r="B522" s="15"/>
      <c r="C522" s="7" t="s">
        <v>815</v>
      </c>
      <c r="D522" s="7" t="s">
        <v>80</v>
      </c>
      <c r="E522" s="7" t="s">
        <v>38</v>
      </c>
      <c r="F522" s="7">
        <v>2021</v>
      </c>
      <c r="G522" s="7" t="s">
        <v>61</v>
      </c>
      <c r="H522" s="7" t="s">
        <v>816</v>
      </c>
      <c r="I522" s="7" t="s">
        <v>181</v>
      </c>
      <c r="J522" s="7" t="s">
        <v>182</v>
      </c>
      <c r="K522" s="7" t="s">
        <v>2060</v>
      </c>
      <c r="L522" s="7" t="s">
        <v>2008</v>
      </c>
      <c r="M522" s="11">
        <v>6</v>
      </c>
      <c r="N522" s="8">
        <v>45</v>
      </c>
      <c r="O522" s="8">
        <f t="shared" si="8"/>
        <v>270</v>
      </c>
      <c r="P522" s="14"/>
      <c r="Q522" s="14"/>
      <c r="R522" s="14"/>
      <c r="S522" s="14"/>
      <c r="T522" s="14"/>
      <c r="U522" s="14"/>
      <c r="V522" s="14"/>
      <c r="W522" s="14"/>
      <c r="X522" s="14"/>
      <c r="Y522" s="14"/>
      <c r="Z522" s="14"/>
      <c r="AA522" s="14"/>
      <c r="AB522" s="14"/>
      <c r="AC522" s="14"/>
      <c r="AD522" s="14"/>
      <c r="AE522" s="14"/>
      <c r="AF522" s="14"/>
      <c r="AG522" s="14"/>
      <c r="AH522" s="14"/>
      <c r="AI522" s="14"/>
      <c r="AJ522" s="14"/>
      <c r="AK522" s="14"/>
      <c r="AL522" s="14"/>
      <c r="AM522" s="14"/>
      <c r="AN522" s="14"/>
      <c r="AO522" s="14"/>
      <c r="AP522" s="14"/>
      <c r="AQ522" s="14"/>
      <c r="AR522" s="14"/>
      <c r="AS522" s="14"/>
      <c r="AT522" s="14">
        <v>1</v>
      </c>
      <c r="AU522" s="14"/>
      <c r="AV522" s="14"/>
      <c r="AW522" s="14"/>
      <c r="AX522" s="14">
        <v>5</v>
      </c>
      <c r="AY522" s="14"/>
      <c r="AZ522" s="14"/>
      <c r="BA522" s="14"/>
      <c r="BB522" s="9"/>
      <c r="BC522" s="7" t="s">
        <v>1733</v>
      </c>
      <c r="BD522" s="1"/>
      <c r="BE522" s="1"/>
    </row>
    <row r="523" spans="2:57" ht="27" customHeight="1" thickBot="1">
      <c r="B523" s="15" t="s">
        <v>1</v>
      </c>
      <c r="C523" s="7" t="s">
        <v>575</v>
      </c>
      <c r="D523" s="7" t="s">
        <v>501</v>
      </c>
      <c r="E523" s="7" t="s">
        <v>38</v>
      </c>
      <c r="F523" s="7">
        <v>2019</v>
      </c>
      <c r="G523" s="7" t="s">
        <v>39</v>
      </c>
      <c r="H523" s="7" t="s">
        <v>576</v>
      </c>
      <c r="I523" s="7" t="s">
        <v>115</v>
      </c>
      <c r="J523" s="7" t="s">
        <v>116</v>
      </c>
      <c r="K523" s="7" t="s">
        <v>2016</v>
      </c>
      <c r="L523" s="7" t="s">
        <v>2009</v>
      </c>
      <c r="M523" s="11">
        <v>6</v>
      </c>
      <c r="N523" s="8">
        <v>99</v>
      </c>
      <c r="O523" s="8">
        <f t="shared" si="8"/>
        <v>594</v>
      </c>
      <c r="P523" s="14"/>
      <c r="Q523" s="14"/>
      <c r="R523" s="14"/>
      <c r="S523" s="14">
        <v>1</v>
      </c>
      <c r="T523" s="14">
        <v>3</v>
      </c>
      <c r="U523" s="14">
        <v>2</v>
      </c>
      <c r="V523" s="14"/>
      <c r="W523" s="14"/>
      <c r="X523" s="14"/>
      <c r="Y523" s="14"/>
      <c r="Z523" s="14"/>
      <c r="AA523" s="14"/>
      <c r="AB523" s="14"/>
      <c r="AC523" s="14"/>
      <c r="AD523" s="14"/>
      <c r="AE523" s="14"/>
      <c r="AF523" s="14"/>
      <c r="AG523" s="14"/>
      <c r="AH523" s="14"/>
      <c r="AI523" s="14"/>
      <c r="AJ523" s="14"/>
      <c r="AK523" s="14"/>
      <c r="AL523" s="14"/>
      <c r="AM523" s="14"/>
      <c r="AN523" s="14"/>
      <c r="AO523" s="14"/>
      <c r="AP523" s="14"/>
      <c r="AQ523" s="14"/>
      <c r="AR523" s="14"/>
      <c r="AS523" s="14"/>
      <c r="AT523" s="14"/>
      <c r="AU523" s="14"/>
      <c r="AV523" s="14"/>
      <c r="AW523" s="14"/>
      <c r="AX523" s="14"/>
      <c r="AY523" s="14"/>
      <c r="AZ523" s="14"/>
      <c r="BA523" s="14"/>
      <c r="BB523" s="9"/>
      <c r="BC523" s="7" t="s">
        <v>1905</v>
      </c>
      <c r="BD523" s="1"/>
      <c r="BE523" s="1"/>
    </row>
    <row r="524" spans="2:57" ht="295.5" customHeight="1" thickBot="1">
      <c r="B524" s="15" t="s">
        <v>35</v>
      </c>
      <c r="C524" s="7" t="s">
        <v>889</v>
      </c>
      <c r="D524" s="7" t="s">
        <v>501</v>
      </c>
      <c r="E524" s="7" t="s">
        <v>45</v>
      </c>
      <c r="F524" s="7">
        <v>2019</v>
      </c>
      <c r="G524" s="7" t="s">
        <v>39</v>
      </c>
      <c r="H524" s="7" t="s">
        <v>453</v>
      </c>
      <c r="I524" s="7" t="s">
        <v>136</v>
      </c>
      <c r="J524" s="7" t="s">
        <v>78</v>
      </c>
      <c r="K524" s="7" t="s">
        <v>2016</v>
      </c>
      <c r="L524" s="7" t="s">
        <v>2009</v>
      </c>
      <c r="M524" s="11">
        <v>5</v>
      </c>
      <c r="N524" s="8">
        <v>79</v>
      </c>
      <c r="O524" s="8">
        <f t="shared" si="8"/>
        <v>395</v>
      </c>
      <c r="P524" s="14"/>
      <c r="Q524" s="14"/>
      <c r="R524" s="14"/>
      <c r="S524" s="14"/>
      <c r="T524" s="14"/>
      <c r="U524" s="14"/>
      <c r="V524" s="14"/>
      <c r="W524" s="14"/>
      <c r="X524" s="14"/>
      <c r="Y524" s="14"/>
      <c r="Z524" s="14"/>
      <c r="AA524" s="14"/>
      <c r="AB524" s="14"/>
      <c r="AC524" s="14">
        <v>5</v>
      </c>
      <c r="AD524" s="14"/>
      <c r="AE524" s="14"/>
      <c r="AF524" s="14"/>
      <c r="AG524" s="14"/>
      <c r="AH524" s="14"/>
      <c r="AI524" s="14"/>
      <c r="AJ524" s="14"/>
      <c r="AK524" s="14"/>
      <c r="AL524" s="14"/>
      <c r="AM524" s="14"/>
      <c r="AN524" s="14"/>
      <c r="AO524" s="14"/>
      <c r="AP524" s="14"/>
      <c r="AQ524" s="14"/>
      <c r="AR524" s="14"/>
      <c r="AS524" s="14"/>
      <c r="AT524" s="14"/>
      <c r="AU524" s="14"/>
      <c r="AV524" s="14"/>
      <c r="AW524" s="14"/>
      <c r="AX524" s="14"/>
      <c r="AY524" s="14"/>
      <c r="AZ524" s="14"/>
      <c r="BA524" s="14"/>
      <c r="BB524" s="9"/>
      <c r="BC524" s="7" t="s">
        <v>1824</v>
      </c>
      <c r="BD524" s="1"/>
      <c r="BE524" s="1"/>
    </row>
    <row r="525" spans="2:57" ht="229.5" customHeight="1" thickBot="1">
      <c r="B525" s="15"/>
      <c r="C525" s="7" t="s">
        <v>889</v>
      </c>
      <c r="D525" s="7" t="s">
        <v>501</v>
      </c>
      <c r="E525" s="7" t="s">
        <v>45</v>
      </c>
      <c r="F525" s="7">
        <v>2019</v>
      </c>
      <c r="G525" s="7" t="s">
        <v>39</v>
      </c>
      <c r="H525" s="7" t="s">
        <v>453</v>
      </c>
      <c r="I525" s="7" t="s">
        <v>242</v>
      </c>
      <c r="J525" s="7" t="s">
        <v>167</v>
      </c>
      <c r="K525" s="7" t="s">
        <v>2016</v>
      </c>
      <c r="L525" s="7" t="s">
        <v>2009</v>
      </c>
      <c r="M525" s="11">
        <v>5</v>
      </c>
      <c r="N525" s="8">
        <v>79</v>
      </c>
      <c r="O525" s="8">
        <f t="shared" si="8"/>
        <v>395</v>
      </c>
      <c r="P525" s="14"/>
      <c r="Q525" s="14"/>
      <c r="R525" s="14"/>
      <c r="S525" s="14"/>
      <c r="T525" s="14"/>
      <c r="U525" s="14"/>
      <c r="V525" s="14"/>
      <c r="W525" s="14"/>
      <c r="X525" s="14"/>
      <c r="Y525" s="14"/>
      <c r="Z525" s="14"/>
      <c r="AA525" s="14"/>
      <c r="AB525" s="14"/>
      <c r="AC525" s="14">
        <v>4</v>
      </c>
      <c r="AD525" s="14">
        <v>1</v>
      </c>
      <c r="AE525" s="14"/>
      <c r="AF525" s="14"/>
      <c r="AG525" s="14"/>
      <c r="AH525" s="14"/>
      <c r="AI525" s="14"/>
      <c r="AJ525" s="14"/>
      <c r="AK525" s="14"/>
      <c r="AL525" s="14"/>
      <c r="AM525" s="14"/>
      <c r="AN525" s="14"/>
      <c r="AO525" s="14"/>
      <c r="AP525" s="14"/>
      <c r="AQ525" s="14"/>
      <c r="AR525" s="14"/>
      <c r="AS525" s="14"/>
      <c r="AT525" s="14"/>
      <c r="AU525" s="14"/>
      <c r="AV525" s="14"/>
      <c r="AW525" s="14"/>
      <c r="AX525" s="14"/>
      <c r="AY525" s="14"/>
      <c r="AZ525" s="14"/>
      <c r="BA525" s="14"/>
      <c r="BB525" s="9"/>
      <c r="BC525" s="7" t="s">
        <v>1825</v>
      </c>
      <c r="BD525" s="1"/>
      <c r="BE525" s="1"/>
    </row>
    <row r="526" spans="2:57" ht="295.5" customHeight="1" thickBot="1">
      <c r="B526" s="15" t="s">
        <v>35</v>
      </c>
      <c r="C526" s="7" t="s">
        <v>500</v>
      </c>
      <c r="D526" s="7" t="s">
        <v>501</v>
      </c>
      <c r="E526" s="7" t="s">
        <v>45</v>
      </c>
      <c r="F526" s="7">
        <v>2020</v>
      </c>
      <c r="G526" s="7" t="s">
        <v>39</v>
      </c>
      <c r="H526" s="7" t="s">
        <v>502</v>
      </c>
      <c r="I526" s="7" t="s">
        <v>592</v>
      </c>
      <c r="J526" s="7" t="s">
        <v>593</v>
      </c>
      <c r="K526" s="7" t="s">
        <v>2016</v>
      </c>
      <c r="L526" s="7" t="s">
        <v>2009</v>
      </c>
      <c r="M526" s="11">
        <v>5</v>
      </c>
      <c r="N526" s="8">
        <v>85</v>
      </c>
      <c r="O526" s="8">
        <f t="shared" si="8"/>
        <v>425</v>
      </c>
      <c r="P526" s="14"/>
      <c r="Q526" s="14"/>
      <c r="R526" s="14"/>
      <c r="S526" s="14"/>
      <c r="T526" s="14"/>
      <c r="U526" s="14"/>
      <c r="V526" s="14"/>
      <c r="W526" s="14"/>
      <c r="X526" s="14"/>
      <c r="Y526" s="14"/>
      <c r="Z526" s="14"/>
      <c r="AA526" s="14"/>
      <c r="AB526" s="14"/>
      <c r="AC526" s="14">
        <v>5</v>
      </c>
      <c r="AD526" s="14"/>
      <c r="AE526" s="14"/>
      <c r="AF526" s="14"/>
      <c r="AG526" s="14"/>
      <c r="AH526" s="14"/>
      <c r="AI526" s="14"/>
      <c r="AJ526" s="14"/>
      <c r="AK526" s="14"/>
      <c r="AL526" s="14"/>
      <c r="AM526" s="14"/>
      <c r="AN526" s="14"/>
      <c r="AO526" s="14"/>
      <c r="AP526" s="14"/>
      <c r="AQ526" s="14"/>
      <c r="AR526" s="14"/>
      <c r="AS526" s="14"/>
      <c r="AT526" s="14"/>
      <c r="AU526" s="14"/>
      <c r="AV526" s="14"/>
      <c r="AW526" s="14"/>
      <c r="AX526" s="14"/>
      <c r="AY526" s="14"/>
      <c r="AZ526" s="14"/>
      <c r="BA526" s="14"/>
      <c r="BB526" s="9"/>
      <c r="BC526" s="7" t="s">
        <v>1793</v>
      </c>
      <c r="BD526" s="1"/>
      <c r="BE526" s="1"/>
    </row>
    <row r="527" spans="2:57" ht="27" customHeight="1" thickBot="1">
      <c r="B527" s="15" t="s">
        <v>1</v>
      </c>
      <c r="C527" s="7" t="s">
        <v>1088</v>
      </c>
      <c r="D527" s="7" t="s">
        <v>303</v>
      </c>
      <c r="E527" s="7" t="s">
        <v>45</v>
      </c>
      <c r="F527" s="7">
        <v>2020</v>
      </c>
      <c r="G527" s="7" t="s">
        <v>39</v>
      </c>
      <c r="H527" s="7" t="s">
        <v>909</v>
      </c>
      <c r="I527" s="7" t="s">
        <v>136</v>
      </c>
      <c r="J527" s="7" t="s">
        <v>78</v>
      </c>
      <c r="K527" s="7" t="s">
        <v>2036</v>
      </c>
      <c r="L527" s="7" t="s">
        <v>2009</v>
      </c>
      <c r="M527" s="11">
        <v>5</v>
      </c>
      <c r="N527" s="8">
        <v>69</v>
      </c>
      <c r="O527" s="8">
        <f t="shared" si="8"/>
        <v>345</v>
      </c>
      <c r="P527" s="14"/>
      <c r="Q527" s="14"/>
      <c r="R527" s="14"/>
      <c r="S527" s="14"/>
      <c r="T527" s="14"/>
      <c r="U527" s="14"/>
      <c r="V527" s="14"/>
      <c r="W527" s="14"/>
      <c r="X527" s="14"/>
      <c r="Y527" s="14"/>
      <c r="Z527" s="14"/>
      <c r="AA527" s="14"/>
      <c r="AB527" s="14"/>
      <c r="AC527" s="14">
        <v>5</v>
      </c>
      <c r="AD527" s="14"/>
      <c r="AE527" s="14"/>
      <c r="AF527" s="14"/>
      <c r="AG527" s="14"/>
      <c r="AH527" s="14"/>
      <c r="AI527" s="14"/>
      <c r="AJ527" s="14"/>
      <c r="AK527" s="14"/>
      <c r="AL527" s="14"/>
      <c r="AM527" s="14"/>
      <c r="AN527" s="14"/>
      <c r="AO527" s="14"/>
      <c r="AP527" s="14"/>
      <c r="AQ527" s="14"/>
      <c r="AR527" s="14"/>
      <c r="AS527" s="14"/>
      <c r="AT527" s="14"/>
      <c r="AU527" s="14"/>
      <c r="AV527" s="14"/>
      <c r="AW527" s="14"/>
      <c r="AX527" s="14"/>
      <c r="AY527" s="14"/>
      <c r="AZ527" s="14"/>
      <c r="BA527" s="14"/>
      <c r="BB527" s="9"/>
      <c r="BC527" s="7" t="s">
        <v>1894</v>
      </c>
      <c r="BD527" s="1"/>
      <c r="BE527" s="1"/>
    </row>
    <row r="528" spans="2:57" ht="27" customHeight="1" thickBot="1">
      <c r="B528" s="15" t="s">
        <v>1</v>
      </c>
      <c r="C528" s="7" t="s">
        <v>1041</v>
      </c>
      <c r="D528" s="7" t="s">
        <v>303</v>
      </c>
      <c r="E528" s="7" t="s">
        <v>45</v>
      </c>
      <c r="F528" s="7">
        <v>2021</v>
      </c>
      <c r="G528" s="7" t="s">
        <v>39</v>
      </c>
      <c r="H528" s="7" t="s">
        <v>304</v>
      </c>
      <c r="I528" s="7" t="s">
        <v>115</v>
      </c>
      <c r="J528" s="7" t="s">
        <v>116</v>
      </c>
      <c r="K528" s="7" t="s">
        <v>2036</v>
      </c>
      <c r="L528" s="7" t="s">
        <v>2012</v>
      </c>
      <c r="M528" s="11">
        <v>5</v>
      </c>
      <c r="N528" s="8">
        <v>69</v>
      </c>
      <c r="O528" s="8">
        <f t="shared" si="8"/>
        <v>345</v>
      </c>
      <c r="P528" s="14"/>
      <c r="Q528" s="14"/>
      <c r="R528" s="14"/>
      <c r="S528" s="14"/>
      <c r="T528" s="14"/>
      <c r="U528" s="14"/>
      <c r="V528" s="14"/>
      <c r="W528" s="14"/>
      <c r="X528" s="14"/>
      <c r="Y528" s="14"/>
      <c r="Z528" s="14"/>
      <c r="AA528" s="14"/>
      <c r="AB528" s="14"/>
      <c r="AC528" s="14">
        <v>5</v>
      </c>
      <c r="AD528" s="14"/>
      <c r="AE528" s="14"/>
      <c r="AF528" s="14"/>
      <c r="AG528" s="14"/>
      <c r="AH528" s="14"/>
      <c r="AI528" s="14"/>
      <c r="AJ528" s="14"/>
      <c r="AK528" s="14"/>
      <c r="AL528" s="14"/>
      <c r="AM528" s="14"/>
      <c r="AN528" s="14"/>
      <c r="AO528" s="14"/>
      <c r="AP528" s="14"/>
      <c r="AQ528" s="14"/>
      <c r="AR528" s="14"/>
      <c r="AS528" s="14"/>
      <c r="AT528" s="14"/>
      <c r="AU528" s="14"/>
      <c r="AV528" s="14"/>
      <c r="AW528" s="14"/>
      <c r="AX528" s="14"/>
      <c r="AY528" s="14"/>
      <c r="AZ528" s="14"/>
      <c r="BA528" s="14"/>
      <c r="BB528" s="9"/>
      <c r="BC528" s="7" t="s">
        <v>1868</v>
      </c>
      <c r="BD528" s="1"/>
      <c r="BE528" s="1"/>
    </row>
    <row r="529" spans="2:57" ht="27" customHeight="1" thickBot="1">
      <c r="B529" s="15" t="s">
        <v>1</v>
      </c>
      <c r="C529" s="7" t="s">
        <v>1004</v>
      </c>
      <c r="D529" s="7" t="s">
        <v>80</v>
      </c>
      <c r="E529" s="7" t="s">
        <v>45</v>
      </c>
      <c r="F529" s="7">
        <v>2018</v>
      </c>
      <c r="G529" s="7" t="s">
        <v>61</v>
      </c>
      <c r="H529" s="7" t="s">
        <v>1005</v>
      </c>
      <c r="I529" s="7" t="s">
        <v>1042</v>
      </c>
      <c r="J529" s="7" t="s">
        <v>1043</v>
      </c>
      <c r="K529" s="7" t="s">
        <v>2039</v>
      </c>
      <c r="L529" s="7" t="s">
        <v>2014</v>
      </c>
      <c r="M529" s="11">
        <v>5</v>
      </c>
      <c r="N529" s="8">
        <v>49</v>
      </c>
      <c r="O529" s="8">
        <f t="shared" si="8"/>
        <v>245</v>
      </c>
      <c r="P529" s="14"/>
      <c r="Q529" s="14"/>
      <c r="R529" s="14"/>
      <c r="S529" s="14"/>
      <c r="T529" s="14"/>
      <c r="U529" s="14"/>
      <c r="V529" s="14"/>
      <c r="W529" s="14"/>
      <c r="X529" s="14"/>
      <c r="Y529" s="14"/>
      <c r="Z529" s="14"/>
      <c r="AA529" s="14">
        <v>5</v>
      </c>
      <c r="AB529" s="14"/>
      <c r="AC529" s="14"/>
      <c r="AD529" s="14"/>
      <c r="AE529" s="14"/>
      <c r="AF529" s="14"/>
      <c r="AG529" s="14"/>
      <c r="AH529" s="14"/>
      <c r="AI529" s="14"/>
      <c r="AJ529" s="14"/>
      <c r="AK529" s="14"/>
      <c r="AL529" s="14"/>
      <c r="AM529" s="14"/>
      <c r="AN529" s="14"/>
      <c r="AO529" s="14"/>
      <c r="AP529" s="14"/>
      <c r="AQ529" s="14"/>
      <c r="AR529" s="14"/>
      <c r="AS529" s="14"/>
      <c r="AT529" s="14"/>
      <c r="AU529" s="14"/>
      <c r="AV529" s="14"/>
      <c r="AW529" s="14"/>
      <c r="AX529" s="14"/>
      <c r="AY529" s="14"/>
      <c r="AZ529" s="14"/>
      <c r="BA529" s="14"/>
      <c r="BB529" s="9"/>
      <c r="BC529" s="7" t="s">
        <v>1869</v>
      </c>
      <c r="BD529" s="1"/>
      <c r="BE529" s="1"/>
    </row>
    <row r="530" spans="2:57" ht="295.5" customHeight="1" thickBot="1">
      <c r="B530" s="15"/>
      <c r="C530" s="7" t="s">
        <v>1070</v>
      </c>
      <c r="D530" s="7" t="s">
        <v>80</v>
      </c>
      <c r="E530" s="7" t="s">
        <v>45</v>
      </c>
      <c r="F530" s="7">
        <v>2019</v>
      </c>
      <c r="G530" s="7" t="s">
        <v>61</v>
      </c>
      <c r="H530" s="7" t="s">
        <v>258</v>
      </c>
      <c r="I530" s="7" t="s">
        <v>247</v>
      </c>
      <c r="J530" s="7" t="s">
        <v>248</v>
      </c>
      <c r="K530" s="7" t="s">
        <v>2019</v>
      </c>
      <c r="L530" s="7" t="s">
        <v>2008</v>
      </c>
      <c r="M530" s="11">
        <v>5</v>
      </c>
      <c r="N530" s="8">
        <v>55</v>
      </c>
      <c r="O530" s="8">
        <f t="shared" si="8"/>
        <v>275</v>
      </c>
      <c r="P530" s="14"/>
      <c r="Q530" s="14"/>
      <c r="R530" s="14"/>
      <c r="S530" s="14"/>
      <c r="T530" s="14"/>
      <c r="U530" s="14"/>
      <c r="V530" s="14"/>
      <c r="W530" s="14"/>
      <c r="X530" s="14"/>
      <c r="Y530" s="14"/>
      <c r="Z530" s="14"/>
      <c r="AA530" s="14"/>
      <c r="AB530" s="14"/>
      <c r="AC530" s="14">
        <v>5</v>
      </c>
      <c r="AD530" s="14"/>
      <c r="AE530" s="14"/>
      <c r="AF530" s="14"/>
      <c r="AG530" s="14"/>
      <c r="AH530" s="14"/>
      <c r="AI530" s="14"/>
      <c r="AJ530" s="14"/>
      <c r="AK530" s="14"/>
      <c r="AL530" s="14"/>
      <c r="AM530" s="14"/>
      <c r="AN530" s="14"/>
      <c r="AO530" s="14"/>
      <c r="AP530" s="14"/>
      <c r="AQ530" s="14"/>
      <c r="AR530" s="14"/>
      <c r="AS530" s="14"/>
      <c r="AT530" s="14"/>
      <c r="AU530" s="14"/>
      <c r="AV530" s="14"/>
      <c r="AW530" s="14"/>
      <c r="AX530" s="14"/>
      <c r="AY530" s="14"/>
      <c r="AZ530" s="14"/>
      <c r="BA530" s="14"/>
      <c r="BB530" s="9"/>
      <c r="BC530" s="7" t="s">
        <v>1883</v>
      </c>
      <c r="BD530" s="1"/>
      <c r="BE530" s="1"/>
    </row>
    <row r="531" spans="2:57" ht="27" customHeight="1" thickBot="1">
      <c r="B531" s="15" t="s">
        <v>1</v>
      </c>
      <c r="C531" s="7" t="s">
        <v>1009</v>
      </c>
      <c r="D531" s="7" t="s">
        <v>80</v>
      </c>
      <c r="E531" s="7" t="s">
        <v>45</v>
      </c>
      <c r="F531" s="7">
        <v>2019</v>
      </c>
      <c r="G531" s="7" t="s">
        <v>61</v>
      </c>
      <c r="H531" s="7" t="s">
        <v>258</v>
      </c>
      <c r="I531" s="7" t="s">
        <v>58</v>
      </c>
      <c r="J531" s="7" t="s">
        <v>59</v>
      </c>
      <c r="K531" s="7" t="s">
        <v>2040</v>
      </c>
      <c r="L531" s="7" t="s">
        <v>2008</v>
      </c>
      <c r="M531" s="11">
        <v>5</v>
      </c>
      <c r="N531" s="8">
        <v>55</v>
      </c>
      <c r="O531" s="8">
        <f t="shared" si="8"/>
        <v>275</v>
      </c>
      <c r="P531" s="14"/>
      <c r="Q531" s="14"/>
      <c r="R531" s="14"/>
      <c r="S531" s="14"/>
      <c r="T531" s="14"/>
      <c r="U531" s="14"/>
      <c r="V531" s="14"/>
      <c r="W531" s="14"/>
      <c r="X531" s="14"/>
      <c r="Y531" s="14"/>
      <c r="Z531" s="14"/>
      <c r="AA531" s="14">
        <v>2</v>
      </c>
      <c r="AB531" s="14"/>
      <c r="AC531" s="14">
        <v>2</v>
      </c>
      <c r="AD531" s="14"/>
      <c r="AE531" s="14"/>
      <c r="AF531" s="14"/>
      <c r="AG531" s="14"/>
      <c r="AH531" s="14">
        <v>1</v>
      </c>
      <c r="AI531" s="14"/>
      <c r="AJ531" s="14"/>
      <c r="AK531" s="14"/>
      <c r="AL531" s="14"/>
      <c r="AM531" s="14"/>
      <c r="AN531" s="14"/>
      <c r="AO531" s="14"/>
      <c r="AP531" s="14"/>
      <c r="AQ531" s="14"/>
      <c r="AR531" s="14"/>
      <c r="AS531" s="14"/>
      <c r="AT531" s="14"/>
      <c r="AU531" s="14"/>
      <c r="AV531" s="14"/>
      <c r="AW531" s="14"/>
      <c r="AX531" s="14"/>
      <c r="AY531" s="14"/>
      <c r="AZ531" s="14"/>
      <c r="BA531" s="14"/>
      <c r="BB531" s="9"/>
      <c r="BC531" s="7" t="s">
        <v>1870</v>
      </c>
      <c r="BD531" s="1"/>
      <c r="BE531" s="1"/>
    </row>
    <row r="532" spans="2:57" ht="295.5" customHeight="1" thickBot="1">
      <c r="B532" s="15" t="s">
        <v>35</v>
      </c>
      <c r="C532" s="7" t="s">
        <v>796</v>
      </c>
      <c r="D532" s="7" t="s">
        <v>726</v>
      </c>
      <c r="E532" s="7" t="s">
        <v>45</v>
      </c>
      <c r="F532" s="7">
        <v>2020</v>
      </c>
      <c r="G532" s="7" t="s">
        <v>61</v>
      </c>
      <c r="H532" s="7" t="s">
        <v>797</v>
      </c>
      <c r="I532" s="7" t="s">
        <v>203</v>
      </c>
      <c r="J532" s="7" t="s">
        <v>204</v>
      </c>
      <c r="K532" s="7" t="s">
        <v>2027</v>
      </c>
      <c r="L532" s="7" t="s">
        <v>2008</v>
      </c>
      <c r="M532" s="11">
        <v>5</v>
      </c>
      <c r="N532" s="8">
        <v>49</v>
      </c>
      <c r="O532" s="8">
        <f t="shared" si="8"/>
        <v>245</v>
      </c>
      <c r="P532" s="14"/>
      <c r="Q532" s="14"/>
      <c r="R532" s="14"/>
      <c r="S532" s="14"/>
      <c r="T532" s="14"/>
      <c r="U532" s="14"/>
      <c r="V532" s="14"/>
      <c r="W532" s="14"/>
      <c r="X532" s="14"/>
      <c r="Y532" s="14"/>
      <c r="Z532" s="14"/>
      <c r="AA532" s="14"/>
      <c r="AB532" s="14"/>
      <c r="AC532" s="14">
        <v>5</v>
      </c>
      <c r="AD532" s="14"/>
      <c r="AE532" s="14"/>
      <c r="AF532" s="14"/>
      <c r="AG532" s="14"/>
      <c r="AH532" s="14"/>
      <c r="AI532" s="14"/>
      <c r="AJ532" s="14"/>
      <c r="AK532" s="14"/>
      <c r="AL532" s="14"/>
      <c r="AM532" s="14"/>
      <c r="AN532" s="14"/>
      <c r="AO532" s="14"/>
      <c r="AP532" s="14"/>
      <c r="AQ532" s="14"/>
      <c r="AR532" s="14"/>
      <c r="AS532" s="14"/>
      <c r="AT532" s="14"/>
      <c r="AU532" s="14"/>
      <c r="AV532" s="14"/>
      <c r="AW532" s="14"/>
      <c r="AX532" s="14"/>
      <c r="AY532" s="14"/>
      <c r="AZ532" s="14"/>
      <c r="BA532" s="14"/>
      <c r="BB532" s="9"/>
      <c r="BC532" s="7" t="s">
        <v>1890</v>
      </c>
      <c r="BD532" s="1"/>
      <c r="BE532" s="1"/>
    </row>
    <row r="533" spans="2:57" ht="27" customHeight="1" thickBot="1">
      <c r="B533" s="15" t="s">
        <v>1</v>
      </c>
      <c r="C533" s="7" t="s">
        <v>1047</v>
      </c>
      <c r="D533" s="7" t="s">
        <v>536</v>
      </c>
      <c r="E533" s="7" t="s">
        <v>45</v>
      </c>
      <c r="F533" s="7">
        <v>2021</v>
      </c>
      <c r="G533" s="7" t="s">
        <v>39</v>
      </c>
      <c r="H533" s="7" t="s">
        <v>1048</v>
      </c>
      <c r="I533" s="7" t="s">
        <v>314</v>
      </c>
      <c r="J533" s="7" t="s">
        <v>315</v>
      </c>
      <c r="K533" s="7" t="s">
        <v>2045</v>
      </c>
      <c r="L533" s="7" t="s">
        <v>2012</v>
      </c>
      <c r="M533" s="11">
        <v>5</v>
      </c>
      <c r="N533" s="8">
        <v>39</v>
      </c>
      <c r="O533" s="8">
        <f t="shared" si="8"/>
        <v>195</v>
      </c>
      <c r="P533" s="14"/>
      <c r="Q533" s="14"/>
      <c r="R533" s="14"/>
      <c r="S533" s="14"/>
      <c r="T533" s="14"/>
      <c r="U533" s="14"/>
      <c r="V533" s="14"/>
      <c r="W533" s="14"/>
      <c r="X533" s="14"/>
      <c r="Y533" s="14"/>
      <c r="Z533" s="14"/>
      <c r="AA533" s="14"/>
      <c r="AB533" s="14"/>
      <c r="AC533" s="14">
        <v>5</v>
      </c>
      <c r="AD533" s="14"/>
      <c r="AE533" s="14"/>
      <c r="AF533" s="14"/>
      <c r="AG533" s="14"/>
      <c r="AH533" s="14"/>
      <c r="AI533" s="14"/>
      <c r="AJ533" s="14"/>
      <c r="AK533" s="14"/>
      <c r="AL533" s="14"/>
      <c r="AM533" s="14"/>
      <c r="AN533" s="14"/>
      <c r="AO533" s="14"/>
      <c r="AP533" s="14"/>
      <c r="AQ533" s="14"/>
      <c r="AR533" s="14"/>
      <c r="AS533" s="14"/>
      <c r="AT533" s="14"/>
      <c r="AU533" s="14"/>
      <c r="AV533" s="14"/>
      <c r="AW533" s="14"/>
      <c r="AX533" s="14"/>
      <c r="AY533" s="14"/>
      <c r="AZ533" s="14"/>
      <c r="BA533" s="14"/>
      <c r="BB533" s="9"/>
      <c r="BC533" s="7" t="s">
        <v>1873</v>
      </c>
      <c r="BD533" s="1"/>
      <c r="BE533" s="1"/>
    </row>
    <row r="534" spans="2:57" ht="295.5" customHeight="1" thickBot="1">
      <c r="B534" s="15"/>
      <c r="C534" s="7" t="s">
        <v>1069</v>
      </c>
      <c r="D534" s="7" t="s">
        <v>80</v>
      </c>
      <c r="E534" s="7" t="s">
        <v>45</v>
      </c>
      <c r="F534" s="7">
        <v>2018</v>
      </c>
      <c r="G534" s="7" t="s">
        <v>61</v>
      </c>
      <c r="H534" s="7" t="s">
        <v>687</v>
      </c>
      <c r="I534" s="7" t="s">
        <v>595</v>
      </c>
      <c r="J534" s="7" t="s">
        <v>596</v>
      </c>
      <c r="K534" s="7" t="s">
        <v>2048</v>
      </c>
      <c r="L534" s="7" t="s">
        <v>2014</v>
      </c>
      <c r="M534" s="11">
        <v>5</v>
      </c>
      <c r="N534" s="8">
        <v>45</v>
      </c>
      <c r="O534" s="8">
        <f t="shared" si="8"/>
        <v>225</v>
      </c>
      <c r="P534" s="14"/>
      <c r="Q534" s="14"/>
      <c r="R534" s="14"/>
      <c r="S534" s="14"/>
      <c r="T534" s="14"/>
      <c r="U534" s="14"/>
      <c r="V534" s="14"/>
      <c r="W534" s="14"/>
      <c r="X534" s="14"/>
      <c r="Y534" s="14"/>
      <c r="Z534" s="14"/>
      <c r="AA534" s="14">
        <v>2</v>
      </c>
      <c r="AB534" s="14">
        <v>2</v>
      </c>
      <c r="AC534" s="14">
        <v>1</v>
      </c>
      <c r="AD534" s="14"/>
      <c r="AE534" s="14"/>
      <c r="AF534" s="14"/>
      <c r="AG534" s="14"/>
      <c r="AH534" s="14"/>
      <c r="AI534" s="14"/>
      <c r="AJ534" s="14"/>
      <c r="AK534" s="14"/>
      <c r="AL534" s="14"/>
      <c r="AM534" s="14"/>
      <c r="AN534" s="14"/>
      <c r="AO534" s="14"/>
      <c r="AP534" s="14"/>
      <c r="AQ534" s="14"/>
      <c r="AR534" s="14"/>
      <c r="AS534" s="14"/>
      <c r="AT534" s="14"/>
      <c r="AU534" s="14"/>
      <c r="AV534" s="14"/>
      <c r="AW534" s="14"/>
      <c r="AX534" s="14"/>
      <c r="AY534" s="14"/>
      <c r="AZ534" s="14"/>
      <c r="BA534" s="14"/>
      <c r="BB534" s="9"/>
      <c r="BC534" s="7" t="s">
        <v>1882</v>
      </c>
      <c r="BD534" s="1"/>
      <c r="BE534" s="1"/>
    </row>
    <row r="535" spans="2:57" ht="27" customHeight="1" thickBot="1">
      <c r="B535" s="15" t="s">
        <v>1</v>
      </c>
      <c r="C535" s="7" t="s">
        <v>1105</v>
      </c>
      <c r="D535" s="7" t="s">
        <v>2075</v>
      </c>
      <c r="E535" s="7" t="s">
        <v>38</v>
      </c>
      <c r="F535" s="7">
        <v>2021</v>
      </c>
      <c r="G535" s="7" t="s">
        <v>39</v>
      </c>
      <c r="H535" s="7" t="s">
        <v>1104</v>
      </c>
      <c r="I535" s="7" t="s">
        <v>84</v>
      </c>
      <c r="J535" s="7" t="s">
        <v>85</v>
      </c>
      <c r="K535" s="7" t="s">
        <v>2062</v>
      </c>
      <c r="L535" s="7" t="s">
        <v>2008</v>
      </c>
      <c r="M535" s="11">
        <v>5</v>
      </c>
      <c r="N535" s="8">
        <v>59</v>
      </c>
      <c r="O535" s="8">
        <f t="shared" si="8"/>
        <v>295</v>
      </c>
      <c r="P535" s="14"/>
      <c r="Q535" s="14"/>
      <c r="R535" s="14">
        <v>5</v>
      </c>
      <c r="S535" s="14"/>
      <c r="T535" s="14"/>
      <c r="U535" s="14"/>
      <c r="V535" s="14"/>
      <c r="W535" s="14"/>
      <c r="X535" s="14"/>
      <c r="Y535" s="14"/>
      <c r="Z535" s="14"/>
      <c r="AA535" s="14"/>
      <c r="AB535" s="14"/>
      <c r="AC535" s="14"/>
      <c r="AD535" s="14"/>
      <c r="AE535" s="14"/>
      <c r="AF535" s="14"/>
      <c r="AG535" s="14"/>
      <c r="AH535" s="14"/>
      <c r="AI535" s="14"/>
      <c r="AJ535" s="14"/>
      <c r="AK535" s="14"/>
      <c r="AL535" s="14"/>
      <c r="AM535" s="14"/>
      <c r="AN535" s="14"/>
      <c r="AO535" s="14"/>
      <c r="AP535" s="14"/>
      <c r="AQ535" s="14"/>
      <c r="AR535" s="14"/>
      <c r="AS535" s="14"/>
      <c r="AT535" s="14"/>
      <c r="AU535" s="14"/>
      <c r="AV535" s="14"/>
      <c r="AW535" s="14"/>
      <c r="AX535" s="14"/>
      <c r="AY535" s="14"/>
      <c r="AZ535" s="14"/>
      <c r="BA535" s="14"/>
      <c r="BB535" s="9"/>
      <c r="BC535" s="7" t="s">
        <v>1904</v>
      </c>
      <c r="BD535" s="1"/>
      <c r="BE535" s="1"/>
    </row>
    <row r="536" spans="2:57" ht="189" customHeight="1" thickBot="1">
      <c r="B536" s="15"/>
      <c r="C536" s="7" t="s">
        <v>1195</v>
      </c>
      <c r="D536" s="7" t="s">
        <v>350</v>
      </c>
      <c r="E536" s="7" t="s">
        <v>45</v>
      </c>
      <c r="F536" s="7">
        <v>2021</v>
      </c>
      <c r="G536" s="7" t="s">
        <v>61</v>
      </c>
      <c r="H536" s="7" t="s">
        <v>1196</v>
      </c>
      <c r="I536" s="7" t="s">
        <v>188</v>
      </c>
      <c r="J536" s="7" t="s">
        <v>189</v>
      </c>
      <c r="K536" s="7" t="s">
        <v>2024</v>
      </c>
      <c r="L536" s="7" t="s">
        <v>2014</v>
      </c>
      <c r="M536" s="11">
        <v>4</v>
      </c>
      <c r="N536" s="8">
        <v>29</v>
      </c>
      <c r="O536" s="8">
        <f t="shared" si="8"/>
        <v>116</v>
      </c>
      <c r="P536" s="14"/>
      <c r="Q536" s="14"/>
      <c r="R536" s="14"/>
      <c r="S536" s="14"/>
      <c r="T536" s="14"/>
      <c r="U536" s="14"/>
      <c r="V536" s="14"/>
      <c r="W536" s="14"/>
      <c r="X536" s="14">
        <v>2</v>
      </c>
      <c r="Y536" s="14">
        <v>1</v>
      </c>
      <c r="Z536" s="14">
        <v>1</v>
      </c>
      <c r="AA536" s="14"/>
      <c r="AB536" s="14"/>
      <c r="AC536" s="14"/>
      <c r="AD536" s="14"/>
      <c r="AE536" s="14"/>
      <c r="AF536" s="14"/>
      <c r="AG536" s="14"/>
      <c r="AH536" s="14"/>
      <c r="AI536" s="14"/>
      <c r="AJ536" s="14"/>
      <c r="AK536" s="14"/>
      <c r="AL536" s="14"/>
      <c r="AM536" s="14"/>
      <c r="AN536" s="14"/>
      <c r="AO536" s="14"/>
      <c r="AP536" s="14"/>
      <c r="AQ536" s="14"/>
      <c r="AR536" s="14"/>
      <c r="AS536" s="14"/>
      <c r="AT536" s="14"/>
      <c r="AU536" s="14"/>
      <c r="AV536" s="14"/>
      <c r="AW536" s="14"/>
      <c r="AX536" s="14"/>
      <c r="AY536" s="14"/>
      <c r="AZ536" s="14"/>
      <c r="BA536" s="14"/>
      <c r="BB536" s="9"/>
      <c r="BC536" s="7" t="s">
        <v>1962</v>
      </c>
      <c r="BD536" s="1"/>
      <c r="BE536" s="1"/>
    </row>
    <row r="537" spans="2:57" ht="295.5" customHeight="1" thickBot="1">
      <c r="B537" s="15" t="s">
        <v>35</v>
      </c>
      <c r="C537" s="7" t="s">
        <v>889</v>
      </c>
      <c r="D537" s="7" t="s">
        <v>501</v>
      </c>
      <c r="E537" s="7" t="s">
        <v>45</v>
      </c>
      <c r="F537" s="7">
        <v>2019</v>
      </c>
      <c r="G537" s="7" t="s">
        <v>39</v>
      </c>
      <c r="H537" s="7" t="s">
        <v>453</v>
      </c>
      <c r="I537" s="7" t="s">
        <v>115</v>
      </c>
      <c r="J537" s="7" t="s">
        <v>116</v>
      </c>
      <c r="K537" s="7" t="s">
        <v>2016</v>
      </c>
      <c r="L537" s="7" t="s">
        <v>2009</v>
      </c>
      <c r="M537" s="11">
        <v>4</v>
      </c>
      <c r="N537" s="8">
        <v>79</v>
      </c>
      <c r="O537" s="8">
        <f t="shared" si="8"/>
        <v>316</v>
      </c>
      <c r="P537" s="14"/>
      <c r="Q537" s="14"/>
      <c r="R537" s="14"/>
      <c r="S537" s="14"/>
      <c r="T537" s="14"/>
      <c r="U537" s="14"/>
      <c r="V537" s="14"/>
      <c r="W537" s="14"/>
      <c r="X537" s="14"/>
      <c r="Y537" s="14"/>
      <c r="Z537" s="14"/>
      <c r="AA537" s="14"/>
      <c r="AB537" s="14"/>
      <c r="AC537" s="14">
        <v>4</v>
      </c>
      <c r="AD537" s="14"/>
      <c r="AE537" s="14"/>
      <c r="AF537" s="14"/>
      <c r="AG537" s="14"/>
      <c r="AH537" s="14"/>
      <c r="AI537" s="14"/>
      <c r="AJ537" s="14"/>
      <c r="AK537" s="14"/>
      <c r="AL537" s="14"/>
      <c r="AM537" s="14"/>
      <c r="AN537" s="14"/>
      <c r="AO537" s="14"/>
      <c r="AP537" s="14"/>
      <c r="AQ537" s="14"/>
      <c r="AR537" s="14"/>
      <c r="AS537" s="14"/>
      <c r="AT537" s="14"/>
      <c r="AU537" s="14"/>
      <c r="AV537" s="14"/>
      <c r="AW537" s="14"/>
      <c r="AX537" s="14"/>
      <c r="AY537" s="14"/>
      <c r="AZ537" s="14"/>
      <c r="BA537" s="14"/>
      <c r="BB537" s="9"/>
      <c r="BC537" s="7" t="s">
        <v>1860</v>
      </c>
      <c r="BD537" s="1"/>
      <c r="BE537" s="1"/>
    </row>
    <row r="538" spans="2:57" ht="27" customHeight="1" thickBot="1">
      <c r="B538" s="15" t="s">
        <v>1</v>
      </c>
      <c r="C538" s="7" t="s">
        <v>1089</v>
      </c>
      <c r="D538" s="7" t="s">
        <v>726</v>
      </c>
      <c r="E538" s="7" t="s">
        <v>45</v>
      </c>
      <c r="F538" s="7">
        <v>2021</v>
      </c>
      <c r="G538" s="7" t="s">
        <v>61</v>
      </c>
      <c r="H538" s="7" t="s">
        <v>797</v>
      </c>
      <c r="I538" s="7" t="s">
        <v>115</v>
      </c>
      <c r="J538" s="7" t="s">
        <v>116</v>
      </c>
      <c r="K538" s="7" t="s">
        <v>2019</v>
      </c>
      <c r="L538" s="7" t="s">
        <v>2008</v>
      </c>
      <c r="M538" s="11">
        <v>4</v>
      </c>
      <c r="N538" s="8">
        <v>59</v>
      </c>
      <c r="O538" s="8">
        <f t="shared" si="8"/>
        <v>236</v>
      </c>
      <c r="P538" s="14"/>
      <c r="Q538" s="14"/>
      <c r="R538" s="14"/>
      <c r="S538" s="14"/>
      <c r="T538" s="14"/>
      <c r="U538" s="14"/>
      <c r="V538" s="14"/>
      <c r="W538" s="14"/>
      <c r="X538" s="14"/>
      <c r="Y538" s="14"/>
      <c r="Z538" s="14"/>
      <c r="AA538" s="14"/>
      <c r="AB538" s="14"/>
      <c r="AC538" s="14">
        <v>4</v>
      </c>
      <c r="AD538" s="14"/>
      <c r="AE538" s="14"/>
      <c r="AF538" s="14"/>
      <c r="AG538" s="14"/>
      <c r="AH538" s="14"/>
      <c r="AI538" s="14"/>
      <c r="AJ538" s="14"/>
      <c r="AK538" s="14"/>
      <c r="AL538" s="14"/>
      <c r="AM538" s="14"/>
      <c r="AN538" s="14"/>
      <c r="AO538" s="14"/>
      <c r="AP538" s="14"/>
      <c r="AQ538" s="14"/>
      <c r="AR538" s="14"/>
      <c r="AS538" s="14"/>
      <c r="AT538" s="14"/>
      <c r="AU538" s="14"/>
      <c r="AV538" s="14"/>
      <c r="AW538" s="14"/>
      <c r="AX538" s="14"/>
      <c r="AY538" s="14"/>
      <c r="AZ538" s="14"/>
      <c r="BA538" s="14"/>
      <c r="BB538" s="9"/>
      <c r="BC538" s="7" t="s">
        <v>1895</v>
      </c>
      <c r="BD538" s="1"/>
      <c r="BE538" s="1"/>
    </row>
    <row r="539" spans="2:57" ht="295.5" customHeight="1" thickBot="1">
      <c r="B539" s="15"/>
      <c r="C539" s="7" t="s">
        <v>796</v>
      </c>
      <c r="D539" s="7" t="s">
        <v>726</v>
      </c>
      <c r="E539" s="7" t="s">
        <v>45</v>
      </c>
      <c r="F539" s="7">
        <v>2019</v>
      </c>
      <c r="G539" s="7" t="s">
        <v>61</v>
      </c>
      <c r="H539" s="7" t="s">
        <v>797</v>
      </c>
      <c r="I539" s="7" t="s">
        <v>247</v>
      </c>
      <c r="J539" s="7" t="s">
        <v>248</v>
      </c>
      <c r="K539" s="7" t="s">
        <v>2027</v>
      </c>
      <c r="L539" s="7" t="s">
        <v>2008</v>
      </c>
      <c r="M539" s="11">
        <v>4</v>
      </c>
      <c r="N539" s="8">
        <v>49</v>
      </c>
      <c r="O539" s="8">
        <f t="shared" si="8"/>
        <v>196</v>
      </c>
      <c r="P539" s="14"/>
      <c r="Q539" s="14"/>
      <c r="R539" s="14"/>
      <c r="S539" s="14"/>
      <c r="T539" s="14"/>
      <c r="U539" s="14"/>
      <c r="V539" s="14"/>
      <c r="W539" s="14"/>
      <c r="X539" s="14"/>
      <c r="Y539" s="14"/>
      <c r="Z539" s="14"/>
      <c r="AA539" s="14"/>
      <c r="AB539" s="14"/>
      <c r="AC539" s="14">
        <v>4</v>
      </c>
      <c r="AD539" s="14"/>
      <c r="AE539" s="14"/>
      <c r="AF539" s="14"/>
      <c r="AG539" s="14"/>
      <c r="AH539" s="14"/>
      <c r="AI539" s="14"/>
      <c r="AJ539" s="14"/>
      <c r="AK539" s="14"/>
      <c r="AL539" s="14"/>
      <c r="AM539" s="14"/>
      <c r="AN539" s="14"/>
      <c r="AO539" s="14"/>
      <c r="AP539" s="14"/>
      <c r="AQ539" s="14"/>
      <c r="AR539" s="14"/>
      <c r="AS539" s="14"/>
      <c r="AT539" s="14"/>
      <c r="AU539" s="14"/>
      <c r="AV539" s="14"/>
      <c r="AW539" s="14"/>
      <c r="AX539" s="14"/>
      <c r="AY539" s="14"/>
      <c r="AZ539" s="14"/>
      <c r="BA539" s="14"/>
      <c r="BB539" s="9"/>
      <c r="BC539" s="7" t="s">
        <v>1915</v>
      </c>
      <c r="BD539" s="1"/>
      <c r="BE539" s="1"/>
    </row>
    <row r="540" spans="2:57" ht="27" customHeight="1" thickBot="1">
      <c r="B540" s="15" t="s">
        <v>1</v>
      </c>
      <c r="C540" s="7" t="s">
        <v>1090</v>
      </c>
      <c r="D540" s="7" t="s">
        <v>726</v>
      </c>
      <c r="E540" s="7" t="s">
        <v>45</v>
      </c>
      <c r="F540" s="7">
        <v>2020</v>
      </c>
      <c r="G540" s="7" t="s">
        <v>61</v>
      </c>
      <c r="H540" s="7" t="s">
        <v>1091</v>
      </c>
      <c r="I540" s="7" t="s">
        <v>203</v>
      </c>
      <c r="J540" s="7" t="s">
        <v>204</v>
      </c>
      <c r="K540" s="7" t="s">
        <v>2041</v>
      </c>
      <c r="L540" s="7" t="s">
        <v>2014</v>
      </c>
      <c r="M540" s="11">
        <v>4</v>
      </c>
      <c r="N540" s="8">
        <v>75</v>
      </c>
      <c r="O540" s="8">
        <f t="shared" si="8"/>
        <v>300</v>
      </c>
      <c r="P540" s="14"/>
      <c r="Q540" s="14"/>
      <c r="R540" s="14"/>
      <c r="S540" s="14"/>
      <c r="T540" s="14"/>
      <c r="U540" s="14"/>
      <c r="V540" s="14"/>
      <c r="W540" s="14"/>
      <c r="X540" s="14"/>
      <c r="Y540" s="14"/>
      <c r="Z540" s="14"/>
      <c r="AA540" s="14"/>
      <c r="AB540" s="14"/>
      <c r="AC540" s="14">
        <v>4</v>
      </c>
      <c r="AD540" s="14"/>
      <c r="AE540" s="14"/>
      <c r="AF540" s="14"/>
      <c r="AG540" s="14"/>
      <c r="AH540" s="14"/>
      <c r="AI540" s="14"/>
      <c r="AJ540" s="14"/>
      <c r="AK540" s="14"/>
      <c r="AL540" s="14"/>
      <c r="AM540" s="14"/>
      <c r="AN540" s="14"/>
      <c r="AO540" s="14"/>
      <c r="AP540" s="14"/>
      <c r="AQ540" s="14"/>
      <c r="AR540" s="14"/>
      <c r="AS540" s="14"/>
      <c r="AT540" s="14"/>
      <c r="AU540" s="14"/>
      <c r="AV540" s="14"/>
      <c r="AW540" s="14"/>
      <c r="AX540" s="14"/>
      <c r="AY540" s="14"/>
      <c r="AZ540" s="14"/>
      <c r="BA540" s="14"/>
      <c r="BB540" s="9"/>
      <c r="BC540" s="7" t="s">
        <v>1896</v>
      </c>
      <c r="BD540" s="1"/>
      <c r="BE540" s="1"/>
    </row>
    <row r="541" spans="2:57" ht="295.5" customHeight="1" thickBot="1">
      <c r="B541" s="15"/>
      <c r="C541" s="7" t="s">
        <v>1092</v>
      </c>
      <c r="D541" s="7" t="s">
        <v>501</v>
      </c>
      <c r="E541" s="7" t="s">
        <v>45</v>
      </c>
      <c r="F541" s="7">
        <v>2021</v>
      </c>
      <c r="G541" s="7" t="s">
        <v>39</v>
      </c>
      <c r="H541" s="7" t="s">
        <v>1024</v>
      </c>
      <c r="I541" s="7" t="s">
        <v>956</v>
      </c>
      <c r="J541" s="7" t="s">
        <v>957</v>
      </c>
      <c r="K541" s="7" t="s">
        <v>2016</v>
      </c>
      <c r="L541" s="7" t="s">
        <v>2012</v>
      </c>
      <c r="M541" s="11">
        <v>4</v>
      </c>
      <c r="N541" s="8">
        <v>69</v>
      </c>
      <c r="O541" s="8">
        <f t="shared" si="8"/>
        <v>276</v>
      </c>
      <c r="P541" s="14"/>
      <c r="Q541" s="14"/>
      <c r="R541" s="14"/>
      <c r="S541" s="14"/>
      <c r="T541" s="14"/>
      <c r="U541" s="14"/>
      <c r="V541" s="14"/>
      <c r="W541" s="14"/>
      <c r="X541" s="14"/>
      <c r="Y541" s="14"/>
      <c r="Z541" s="14"/>
      <c r="AA541" s="14"/>
      <c r="AB541" s="14"/>
      <c r="AC541" s="14">
        <v>4</v>
      </c>
      <c r="AD541" s="14"/>
      <c r="AE541" s="14"/>
      <c r="AF541" s="14"/>
      <c r="AG541" s="14"/>
      <c r="AH541" s="14"/>
      <c r="AI541" s="14"/>
      <c r="AJ541" s="14"/>
      <c r="AK541" s="14"/>
      <c r="AL541" s="14"/>
      <c r="AM541" s="14"/>
      <c r="AN541" s="14"/>
      <c r="AO541" s="14"/>
      <c r="AP541" s="14"/>
      <c r="AQ541" s="14"/>
      <c r="AR541" s="14"/>
      <c r="AS541" s="14"/>
      <c r="AT541" s="14"/>
      <c r="AU541" s="14"/>
      <c r="AV541" s="14"/>
      <c r="AW541" s="14"/>
      <c r="AX541" s="14"/>
      <c r="AY541" s="14"/>
      <c r="AZ541" s="14"/>
      <c r="BA541" s="14"/>
      <c r="BB541" s="9"/>
      <c r="BC541" s="7" t="s">
        <v>1897</v>
      </c>
      <c r="BD541" s="1"/>
      <c r="BE541" s="1"/>
    </row>
    <row r="542" spans="2:57" ht="295.5" customHeight="1" thickBot="1">
      <c r="B542" s="15"/>
      <c r="C542" s="7" t="s">
        <v>862</v>
      </c>
      <c r="D542" s="7" t="s">
        <v>80</v>
      </c>
      <c r="E542" s="7" t="s">
        <v>45</v>
      </c>
      <c r="F542" s="7">
        <v>2021</v>
      </c>
      <c r="G542" s="7" t="s">
        <v>61</v>
      </c>
      <c r="H542" s="7" t="s">
        <v>666</v>
      </c>
      <c r="I542" s="7" t="s">
        <v>403</v>
      </c>
      <c r="J542" s="7" t="s">
        <v>404</v>
      </c>
      <c r="K542" s="7" t="s">
        <v>2038</v>
      </c>
      <c r="L542" s="7" t="s">
        <v>2008</v>
      </c>
      <c r="M542" s="11">
        <v>4</v>
      </c>
      <c r="N542" s="8">
        <v>49</v>
      </c>
      <c r="O542" s="8">
        <f t="shared" si="8"/>
        <v>196</v>
      </c>
      <c r="P542" s="14"/>
      <c r="Q542" s="14"/>
      <c r="R542" s="14"/>
      <c r="S542" s="14"/>
      <c r="T542" s="14"/>
      <c r="U542" s="14"/>
      <c r="V542" s="14"/>
      <c r="W542" s="14"/>
      <c r="X542" s="14"/>
      <c r="Y542" s="14"/>
      <c r="Z542" s="14"/>
      <c r="AA542" s="14"/>
      <c r="AB542" s="14">
        <v>1</v>
      </c>
      <c r="AC542" s="14">
        <v>1</v>
      </c>
      <c r="AD542" s="14">
        <v>1</v>
      </c>
      <c r="AE542" s="14"/>
      <c r="AF542" s="14"/>
      <c r="AG542" s="14"/>
      <c r="AH542" s="14">
        <v>1</v>
      </c>
      <c r="AI542" s="14"/>
      <c r="AJ542" s="14"/>
      <c r="AK542" s="14"/>
      <c r="AL542" s="14"/>
      <c r="AM542" s="14"/>
      <c r="AN542" s="14"/>
      <c r="AO542" s="14"/>
      <c r="AP542" s="14"/>
      <c r="AQ542" s="14"/>
      <c r="AR542" s="14"/>
      <c r="AS542" s="14"/>
      <c r="AT542" s="14"/>
      <c r="AU542" s="14"/>
      <c r="AV542" s="14"/>
      <c r="AW542" s="14"/>
      <c r="AX542" s="14"/>
      <c r="AY542" s="14"/>
      <c r="AZ542" s="14"/>
      <c r="BA542" s="14"/>
      <c r="BB542" s="9"/>
      <c r="BC542" s="7" t="s">
        <v>1803</v>
      </c>
      <c r="BD542" s="1"/>
      <c r="BE542" s="1"/>
    </row>
    <row r="543" spans="2:57" ht="27" customHeight="1" thickBot="1">
      <c r="B543" s="15" t="s">
        <v>1</v>
      </c>
      <c r="C543" s="7" t="s">
        <v>1101</v>
      </c>
      <c r="D543" s="7" t="s">
        <v>726</v>
      </c>
      <c r="E543" s="7" t="s">
        <v>38</v>
      </c>
      <c r="F543" s="7">
        <v>2021</v>
      </c>
      <c r="G543" s="7" t="s">
        <v>61</v>
      </c>
      <c r="H543" s="7" t="s">
        <v>1102</v>
      </c>
      <c r="I543" s="7" t="s">
        <v>84</v>
      </c>
      <c r="J543" s="7" t="s">
        <v>85</v>
      </c>
      <c r="K543" s="7" t="s">
        <v>2062</v>
      </c>
      <c r="L543" s="7" t="s">
        <v>2008</v>
      </c>
      <c r="M543" s="11">
        <v>4</v>
      </c>
      <c r="N543" s="8">
        <v>99</v>
      </c>
      <c r="O543" s="8">
        <f t="shared" si="8"/>
        <v>396</v>
      </c>
      <c r="P543" s="14"/>
      <c r="Q543" s="14"/>
      <c r="R543" s="14"/>
      <c r="S543" s="14"/>
      <c r="T543" s="14"/>
      <c r="U543" s="14"/>
      <c r="V543" s="14"/>
      <c r="W543" s="14"/>
      <c r="X543" s="14"/>
      <c r="Y543" s="14"/>
      <c r="Z543" s="14"/>
      <c r="AA543" s="14"/>
      <c r="AB543" s="14"/>
      <c r="AC543" s="14"/>
      <c r="AD543" s="14"/>
      <c r="AE543" s="14"/>
      <c r="AF543" s="14"/>
      <c r="AG543" s="14"/>
      <c r="AH543" s="14"/>
      <c r="AI543" s="14"/>
      <c r="AJ543" s="14"/>
      <c r="AK543" s="14"/>
      <c r="AL543" s="14"/>
      <c r="AM543" s="14"/>
      <c r="AN543" s="14"/>
      <c r="AO543" s="14"/>
      <c r="AP543" s="14"/>
      <c r="AQ543" s="14"/>
      <c r="AR543" s="14"/>
      <c r="AS543" s="14"/>
      <c r="AT543" s="14"/>
      <c r="AU543" s="14"/>
      <c r="AV543" s="14">
        <v>4</v>
      </c>
      <c r="AW543" s="14"/>
      <c r="AX543" s="14"/>
      <c r="AY543" s="14"/>
      <c r="AZ543" s="14"/>
      <c r="BA543" s="14"/>
      <c r="BB543" s="9"/>
      <c r="BC543" s="7" t="s">
        <v>1902</v>
      </c>
      <c r="BD543" s="1"/>
      <c r="BE543" s="1"/>
    </row>
    <row r="544" spans="2:57" ht="27" customHeight="1" thickBot="1">
      <c r="B544" s="15" t="s">
        <v>1</v>
      </c>
      <c r="C544" s="7" t="s">
        <v>1103</v>
      </c>
      <c r="D544" s="7" t="s">
        <v>2075</v>
      </c>
      <c r="E544" s="7" t="s">
        <v>38</v>
      </c>
      <c r="F544" s="7">
        <v>2021</v>
      </c>
      <c r="G544" s="7" t="s">
        <v>39</v>
      </c>
      <c r="H544" s="7" t="s">
        <v>1104</v>
      </c>
      <c r="I544" s="7" t="s">
        <v>70</v>
      </c>
      <c r="J544" s="7" t="s">
        <v>71</v>
      </c>
      <c r="K544" s="7" t="s">
        <v>2062</v>
      </c>
      <c r="L544" s="7" t="s">
        <v>2008</v>
      </c>
      <c r="M544" s="11">
        <v>4</v>
      </c>
      <c r="N544" s="8">
        <v>59</v>
      </c>
      <c r="O544" s="8">
        <f t="shared" si="8"/>
        <v>236</v>
      </c>
      <c r="P544" s="14"/>
      <c r="Q544" s="14"/>
      <c r="R544" s="14">
        <v>4</v>
      </c>
      <c r="S544" s="14"/>
      <c r="T544" s="14"/>
      <c r="U544" s="14"/>
      <c r="V544" s="14"/>
      <c r="W544" s="14"/>
      <c r="X544" s="14"/>
      <c r="Y544" s="14"/>
      <c r="Z544" s="14"/>
      <c r="AA544" s="14"/>
      <c r="AB544" s="14"/>
      <c r="AC544" s="14"/>
      <c r="AD544" s="14"/>
      <c r="AE544" s="14"/>
      <c r="AF544" s="14"/>
      <c r="AG544" s="14"/>
      <c r="AH544" s="14"/>
      <c r="AI544" s="14"/>
      <c r="AJ544" s="14"/>
      <c r="AK544" s="14"/>
      <c r="AL544" s="14"/>
      <c r="AM544" s="14"/>
      <c r="AN544" s="14"/>
      <c r="AO544" s="14"/>
      <c r="AP544" s="14"/>
      <c r="AQ544" s="14"/>
      <c r="AR544" s="14"/>
      <c r="AS544" s="14"/>
      <c r="AT544" s="14"/>
      <c r="AU544" s="14"/>
      <c r="AV544" s="14"/>
      <c r="AW544" s="14"/>
      <c r="AX544" s="14"/>
      <c r="AY544" s="14"/>
      <c r="AZ544" s="14"/>
      <c r="BA544" s="14"/>
      <c r="BB544" s="9"/>
      <c r="BC544" s="7" t="s">
        <v>1903</v>
      </c>
      <c r="BD544" s="1"/>
      <c r="BE544" s="1"/>
    </row>
    <row r="545" spans="2:57" ht="27" customHeight="1" thickBot="1">
      <c r="B545" s="15" t="s">
        <v>1</v>
      </c>
      <c r="C545" s="7" t="s">
        <v>1127</v>
      </c>
      <c r="D545" s="7" t="s">
        <v>350</v>
      </c>
      <c r="E545" s="7" t="s">
        <v>45</v>
      </c>
      <c r="F545" s="7">
        <v>2021</v>
      </c>
      <c r="G545" s="7" t="s">
        <v>61</v>
      </c>
      <c r="H545" s="7" t="s">
        <v>1128</v>
      </c>
      <c r="I545" s="7" t="s">
        <v>633</v>
      </c>
      <c r="J545" s="7" t="s">
        <v>634</v>
      </c>
      <c r="K545" s="7" t="s">
        <v>2026</v>
      </c>
      <c r="L545" s="7" t="s">
        <v>2013</v>
      </c>
      <c r="M545" s="11">
        <v>3</v>
      </c>
      <c r="N545" s="8">
        <v>36</v>
      </c>
      <c r="O545" s="8">
        <f t="shared" si="8"/>
        <v>108</v>
      </c>
      <c r="P545" s="14"/>
      <c r="Q545" s="14"/>
      <c r="R545" s="14"/>
      <c r="S545" s="14"/>
      <c r="T545" s="14"/>
      <c r="U545" s="14"/>
      <c r="V545" s="14"/>
      <c r="W545" s="14"/>
      <c r="X545" s="14"/>
      <c r="Y545" s="14"/>
      <c r="Z545" s="14"/>
      <c r="AA545" s="14"/>
      <c r="AB545" s="14"/>
      <c r="AC545" s="14">
        <v>3</v>
      </c>
      <c r="AD545" s="14"/>
      <c r="AE545" s="14"/>
      <c r="AF545" s="14"/>
      <c r="AG545" s="14"/>
      <c r="AH545" s="14"/>
      <c r="AI545" s="14"/>
      <c r="AJ545" s="14"/>
      <c r="AK545" s="14"/>
      <c r="AL545" s="14"/>
      <c r="AM545" s="14"/>
      <c r="AN545" s="14"/>
      <c r="AO545" s="14"/>
      <c r="AP545" s="14"/>
      <c r="AQ545" s="14"/>
      <c r="AR545" s="14"/>
      <c r="AS545" s="14"/>
      <c r="AT545" s="14"/>
      <c r="AU545" s="14"/>
      <c r="AV545" s="14"/>
      <c r="AW545" s="14"/>
      <c r="AX545" s="14"/>
      <c r="AY545" s="14"/>
      <c r="AZ545" s="14"/>
      <c r="BA545" s="14"/>
      <c r="BB545" s="9"/>
      <c r="BC545" s="7" t="s">
        <v>1919</v>
      </c>
      <c r="BD545" s="1"/>
      <c r="BE545" s="1"/>
    </row>
    <row r="546" spans="2:57" ht="295.5" customHeight="1" thickBot="1">
      <c r="B546" s="15"/>
      <c r="C546" s="7" t="s">
        <v>1146</v>
      </c>
      <c r="D546" s="7" t="s">
        <v>726</v>
      </c>
      <c r="E546" s="7" t="s">
        <v>45</v>
      </c>
      <c r="F546" s="7">
        <v>2021</v>
      </c>
      <c r="G546" s="7" t="s">
        <v>61</v>
      </c>
      <c r="H546" s="7" t="s">
        <v>1107</v>
      </c>
      <c r="I546" s="7" t="s">
        <v>126</v>
      </c>
      <c r="J546" s="7" t="s">
        <v>127</v>
      </c>
      <c r="K546" s="7" t="s">
        <v>2019</v>
      </c>
      <c r="L546" s="7" t="s">
        <v>2008</v>
      </c>
      <c r="M546" s="11">
        <v>3</v>
      </c>
      <c r="N546" s="8">
        <v>59</v>
      </c>
      <c r="O546" s="8">
        <f t="shared" si="8"/>
        <v>177</v>
      </c>
      <c r="P546" s="14"/>
      <c r="Q546" s="14"/>
      <c r="R546" s="14"/>
      <c r="S546" s="14"/>
      <c r="T546" s="14"/>
      <c r="U546" s="14"/>
      <c r="V546" s="14"/>
      <c r="W546" s="14"/>
      <c r="X546" s="14"/>
      <c r="Y546" s="14"/>
      <c r="Z546" s="14"/>
      <c r="AA546" s="14"/>
      <c r="AB546" s="14">
        <v>2</v>
      </c>
      <c r="AC546" s="14">
        <v>1</v>
      </c>
      <c r="AD546" s="14"/>
      <c r="AE546" s="14"/>
      <c r="AF546" s="14"/>
      <c r="AG546" s="14"/>
      <c r="AH546" s="14"/>
      <c r="AI546" s="14"/>
      <c r="AJ546" s="14"/>
      <c r="AK546" s="14"/>
      <c r="AL546" s="14"/>
      <c r="AM546" s="14"/>
      <c r="AN546" s="14"/>
      <c r="AO546" s="14"/>
      <c r="AP546" s="14"/>
      <c r="AQ546" s="14"/>
      <c r="AR546" s="14"/>
      <c r="AS546" s="14"/>
      <c r="AT546" s="14"/>
      <c r="AU546" s="14"/>
      <c r="AV546" s="14"/>
      <c r="AW546" s="14"/>
      <c r="AX546" s="14"/>
      <c r="AY546" s="14"/>
      <c r="AZ546" s="14"/>
      <c r="BA546" s="14"/>
      <c r="BB546" s="9"/>
      <c r="BC546" s="7" t="s">
        <v>1932</v>
      </c>
      <c r="BD546" s="1"/>
      <c r="BE546" s="1"/>
    </row>
    <row r="547" spans="2:57" ht="295.5" customHeight="1" thickBot="1">
      <c r="B547" s="15"/>
      <c r="C547" s="7" t="s">
        <v>1106</v>
      </c>
      <c r="D547" s="7" t="s">
        <v>726</v>
      </c>
      <c r="E547" s="7" t="s">
        <v>45</v>
      </c>
      <c r="F547" s="7">
        <v>2021</v>
      </c>
      <c r="G547" s="7" t="s">
        <v>61</v>
      </c>
      <c r="H547" s="7" t="s">
        <v>1107</v>
      </c>
      <c r="I547" s="7" t="s">
        <v>403</v>
      </c>
      <c r="J547" s="7" t="s">
        <v>404</v>
      </c>
      <c r="K547" s="7" t="s">
        <v>2038</v>
      </c>
      <c r="L547" s="7" t="s">
        <v>2008</v>
      </c>
      <c r="M547" s="11">
        <v>3</v>
      </c>
      <c r="N547" s="8">
        <v>59</v>
      </c>
      <c r="O547" s="8">
        <f t="shared" si="8"/>
        <v>177</v>
      </c>
      <c r="P547" s="14"/>
      <c r="Q547" s="14"/>
      <c r="R547" s="14"/>
      <c r="S547" s="14"/>
      <c r="T547" s="14"/>
      <c r="U547" s="14"/>
      <c r="V547" s="14"/>
      <c r="W547" s="14"/>
      <c r="X547" s="14"/>
      <c r="Y547" s="14"/>
      <c r="Z547" s="14"/>
      <c r="AA547" s="14"/>
      <c r="AB547" s="14"/>
      <c r="AC547" s="14">
        <v>3</v>
      </c>
      <c r="AD547" s="14"/>
      <c r="AE547" s="14"/>
      <c r="AF547" s="14"/>
      <c r="AG547" s="14"/>
      <c r="AH547" s="14"/>
      <c r="AI547" s="14"/>
      <c r="AJ547" s="14"/>
      <c r="AK547" s="14"/>
      <c r="AL547" s="14"/>
      <c r="AM547" s="14"/>
      <c r="AN547" s="14"/>
      <c r="AO547" s="14"/>
      <c r="AP547" s="14"/>
      <c r="AQ547" s="14"/>
      <c r="AR547" s="14"/>
      <c r="AS547" s="14"/>
      <c r="AT547" s="14"/>
      <c r="AU547" s="14"/>
      <c r="AV547" s="14"/>
      <c r="AW547" s="14"/>
      <c r="AX547" s="14"/>
      <c r="AY547" s="14"/>
      <c r="AZ547" s="14"/>
      <c r="BA547" s="14"/>
      <c r="BB547" s="9"/>
      <c r="BC547" s="7" t="s">
        <v>1907</v>
      </c>
      <c r="BD547" s="1"/>
      <c r="BE547" s="1"/>
    </row>
    <row r="548" spans="2:57" ht="295.5" customHeight="1" thickBot="1">
      <c r="B548" s="15"/>
      <c r="C548" s="7" t="s">
        <v>278</v>
      </c>
      <c r="D548" s="7" t="s">
        <v>279</v>
      </c>
      <c r="E548" s="7" t="s">
        <v>45</v>
      </c>
      <c r="F548" s="7">
        <v>2021</v>
      </c>
      <c r="G548" s="7" t="s">
        <v>39</v>
      </c>
      <c r="H548" s="7" t="s">
        <v>280</v>
      </c>
      <c r="I548" s="7" t="s">
        <v>181</v>
      </c>
      <c r="J548" s="7" t="s">
        <v>182</v>
      </c>
      <c r="K548" s="7" t="s">
        <v>2016</v>
      </c>
      <c r="L548" s="7" t="s">
        <v>2010</v>
      </c>
      <c r="M548" s="11">
        <v>3</v>
      </c>
      <c r="N548" s="8">
        <v>49</v>
      </c>
      <c r="O548" s="8">
        <f t="shared" si="8"/>
        <v>147</v>
      </c>
      <c r="P548" s="14"/>
      <c r="Q548" s="14"/>
      <c r="R548" s="14"/>
      <c r="S548" s="14"/>
      <c r="T548" s="14"/>
      <c r="U548" s="14"/>
      <c r="V548" s="14"/>
      <c r="W548" s="14"/>
      <c r="X548" s="14"/>
      <c r="Y548" s="14"/>
      <c r="Z548" s="14"/>
      <c r="AA548" s="14"/>
      <c r="AB548" s="14"/>
      <c r="AC548" s="14">
        <v>3</v>
      </c>
      <c r="AD548" s="14"/>
      <c r="AE548" s="14"/>
      <c r="AF548" s="14"/>
      <c r="AG548" s="14"/>
      <c r="AH548" s="14"/>
      <c r="AI548" s="14"/>
      <c r="AJ548" s="14"/>
      <c r="AK548" s="14"/>
      <c r="AL548" s="14"/>
      <c r="AM548" s="14"/>
      <c r="AN548" s="14"/>
      <c r="AO548" s="14"/>
      <c r="AP548" s="14"/>
      <c r="AQ548" s="14"/>
      <c r="AR548" s="14"/>
      <c r="AS548" s="14"/>
      <c r="AT548" s="14"/>
      <c r="AU548" s="14"/>
      <c r="AV548" s="14"/>
      <c r="AW548" s="14"/>
      <c r="AX548" s="14"/>
      <c r="AY548" s="14"/>
      <c r="AZ548" s="14"/>
      <c r="BA548" s="14"/>
      <c r="BB548" s="9"/>
      <c r="BC548" s="7" t="s">
        <v>1906</v>
      </c>
      <c r="BD548" s="1"/>
      <c r="BE548" s="1"/>
    </row>
    <row r="549" spans="2:57" ht="295.5" customHeight="1" thickBot="1">
      <c r="B549" s="15"/>
      <c r="C549" s="7" t="s">
        <v>862</v>
      </c>
      <c r="D549" s="7" t="s">
        <v>80</v>
      </c>
      <c r="E549" s="7" t="s">
        <v>45</v>
      </c>
      <c r="F549" s="7">
        <v>2021</v>
      </c>
      <c r="G549" s="7" t="s">
        <v>61</v>
      </c>
      <c r="H549" s="7" t="s">
        <v>666</v>
      </c>
      <c r="I549" s="7" t="s">
        <v>179</v>
      </c>
      <c r="J549" s="7" t="s">
        <v>180</v>
      </c>
      <c r="K549" s="7" t="s">
        <v>2038</v>
      </c>
      <c r="L549" s="7" t="s">
        <v>2008</v>
      </c>
      <c r="M549" s="11">
        <v>3</v>
      </c>
      <c r="N549" s="8">
        <v>49</v>
      </c>
      <c r="O549" s="8">
        <f t="shared" si="8"/>
        <v>147</v>
      </c>
      <c r="P549" s="14"/>
      <c r="Q549" s="14"/>
      <c r="R549" s="14"/>
      <c r="S549" s="14"/>
      <c r="T549" s="14"/>
      <c r="U549" s="14"/>
      <c r="V549" s="14"/>
      <c r="W549" s="14"/>
      <c r="X549" s="14"/>
      <c r="Y549" s="14"/>
      <c r="Z549" s="14"/>
      <c r="AA549" s="14"/>
      <c r="AB549" s="14">
        <v>1</v>
      </c>
      <c r="AC549" s="14">
        <v>2</v>
      </c>
      <c r="AD549" s="14"/>
      <c r="AE549" s="14"/>
      <c r="AF549" s="14"/>
      <c r="AG549" s="14"/>
      <c r="AH549" s="14"/>
      <c r="AI549" s="14"/>
      <c r="AJ549" s="14"/>
      <c r="AK549" s="14"/>
      <c r="AL549" s="14"/>
      <c r="AM549" s="14"/>
      <c r="AN549" s="14"/>
      <c r="AO549" s="14"/>
      <c r="AP549" s="14"/>
      <c r="AQ549" s="14"/>
      <c r="AR549" s="14"/>
      <c r="AS549" s="14"/>
      <c r="AT549" s="14"/>
      <c r="AU549" s="14"/>
      <c r="AV549" s="14"/>
      <c r="AW549" s="14"/>
      <c r="AX549" s="14"/>
      <c r="AY549" s="14"/>
      <c r="AZ549" s="14"/>
      <c r="BA549" s="14"/>
      <c r="BB549" s="9"/>
      <c r="BC549" s="7" t="s">
        <v>1731</v>
      </c>
      <c r="BD549" s="1"/>
      <c r="BE549" s="1"/>
    </row>
    <row r="550" spans="2:57" ht="295.5" customHeight="1" thickBot="1">
      <c r="B550" s="15"/>
      <c r="C550" s="7" t="s">
        <v>1145</v>
      </c>
      <c r="D550" s="7" t="s">
        <v>1095</v>
      </c>
      <c r="E550" s="7" t="s">
        <v>50</v>
      </c>
      <c r="F550" s="7">
        <v>2020</v>
      </c>
      <c r="G550" s="7" t="s">
        <v>39</v>
      </c>
      <c r="H550" s="7" t="s">
        <v>1096</v>
      </c>
      <c r="I550" s="7" t="s">
        <v>115</v>
      </c>
      <c r="J550" s="7" t="s">
        <v>116</v>
      </c>
      <c r="K550" s="7" t="s">
        <v>2016</v>
      </c>
      <c r="L550" s="7" t="s">
        <v>2012</v>
      </c>
      <c r="M550" s="11">
        <v>3</v>
      </c>
      <c r="N550" s="8">
        <v>184</v>
      </c>
      <c r="O550" s="8">
        <f t="shared" si="8"/>
        <v>552</v>
      </c>
      <c r="P550" s="14"/>
      <c r="Q550" s="14"/>
      <c r="R550" s="14"/>
      <c r="S550" s="14"/>
      <c r="T550" s="14">
        <v>3</v>
      </c>
      <c r="U550" s="14"/>
      <c r="V550" s="14"/>
      <c r="W550" s="14"/>
      <c r="X550" s="14"/>
      <c r="Y550" s="14"/>
      <c r="Z550" s="14"/>
      <c r="AA550" s="14"/>
      <c r="AB550" s="14"/>
      <c r="AC550" s="14"/>
      <c r="AD550" s="14"/>
      <c r="AE550" s="14"/>
      <c r="AF550" s="14"/>
      <c r="AG550" s="14"/>
      <c r="AH550" s="14"/>
      <c r="AI550" s="14"/>
      <c r="AJ550" s="14"/>
      <c r="AK550" s="14"/>
      <c r="AL550" s="14"/>
      <c r="AM550" s="14"/>
      <c r="AN550" s="14"/>
      <c r="AO550" s="14"/>
      <c r="AP550" s="14"/>
      <c r="AQ550" s="14"/>
      <c r="AR550" s="14"/>
      <c r="AS550" s="14"/>
      <c r="AT550" s="14"/>
      <c r="AU550" s="14"/>
      <c r="AV550" s="14"/>
      <c r="AW550" s="14"/>
      <c r="AX550" s="14"/>
      <c r="AY550" s="14"/>
      <c r="AZ550" s="14"/>
      <c r="BA550" s="14"/>
      <c r="BB550" s="9"/>
      <c r="BC550" s="7" t="s">
        <v>1930</v>
      </c>
      <c r="BD550" s="1"/>
      <c r="BE550" s="1"/>
    </row>
    <row r="551" spans="2:57" ht="27" customHeight="1" thickBot="1">
      <c r="B551" s="15" t="s">
        <v>1</v>
      </c>
      <c r="C551" s="7" t="s">
        <v>1129</v>
      </c>
      <c r="D551" s="7" t="s">
        <v>1095</v>
      </c>
      <c r="E551" s="7" t="s">
        <v>50</v>
      </c>
      <c r="F551" s="7">
        <v>2020</v>
      </c>
      <c r="G551" s="7" t="s">
        <v>39</v>
      </c>
      <c r="H551" s="7" t="s">
        <v>1096</v>
      </c>
      <c r="I551" s="7" t="s">
        <v>362</v>
      </c>
      <c r="J551" s="7" t="s">
        <v>363</v>
      </c>
      <c r="K551" s="7" t="s">
        <v>2016</v>
      </c>
      <c r="L551" s="7" t="s">
        <v>2012</v>
      </c>
      <c r="M551" s="11">
        <v>3</v>
      </c>
      <c r="N551" s="8">
        <v>184</v>
      </c>
      <c r="O551" s="8">
        <f t="shared" si="8"/>
        <v>552</v>
      </c>
      <c r="P551" s="14"/>
      <c r="Q551" s="14"/>
      <c r="R551" s="14"/>
      <c r="S551" s="14"/>
      <c r="T551" s="14">
        <v>3</v>
      </c>
      <c r="U551" s="14"/>
      <c r="V551" s="14"/>
      <c r="W551" s="14"/>
      <c r="X551" s="14"/>
      <c r="Y551" s="14"/>
      <c r="Z551" s="14"/>
      <c r="AA551" s="14"/>
      <c r="AB551" s="14"/>
      <c r="AC551" s="14"/>
      <c r="AD551" s="14"/>
      <c r="AE551" s="14"/>
      <c r="AF551" s="14"/>
      <c r="AG551" s="14"/>
      <c r="AH551" s="14"/>
      <c r="AI551" s="14"/>
      <c r="AJ551" s="14"/>
      <c r="AK551" s="14"/>
      <c r="AL551" s="14"/>
      <c r="AM551" s="14"/>
      <c r="AN551" s="14"/>
      <c r="AO551" s="14"/>
      <c r="AP551" s="14"/>
      <c r="AQ551" s="14"/>
      <c r="AR551" s="14"/>
      <c r="AS551" s="14"/>
      <c r="AT551" s="14"/>
      <c r="AU551" s="14"/>
      <c r="AV551" s="14"/>
      <c r="AW551" s="14"/>
      <c r="AX551" s="14"/>
      <c r="AY551" s="14"/>
      <c r="AZ551" s="14"/>
      <c r="BA551" s="14"/>
      <c r="BB551" s="9"/>
      <c r="BC551" s="7" t="s">
        <v>1920</v>
      </c>
      <c r="BD551" s="1"/>
      <c r="BE551" s="1"/>
    </row>
    <row r="552" spans="2:57" ht="27" customHeight="1" thickBot="1">
      <c r="B552" s="15" t="s">
        <v>1</v>
      </c>
      <c r="C552" s="7" t="s">
        <v>1094</v>
      </c>
      <c r="D552" s="7" t="s">
        <v>1095</v>
      </c>
      <c r="E552" s="7" t="s">
        <v>50</v>
      </c>
      <c r="F552" s="7">
        <v>2020</v>
      </c>
      <c r="G552" s="7" t="s">
        <v>39</v>
      </c>
      <c r="H552" s="7" t="s">
        <v>1096</v>
      </c>
      <c r="I552" s="7" t="s">
        <v>58</v>
      </c>
      <c r="J552" s="7" t="s">
        <v>59</v>
      </c>
      <c r="K552" s="7" t="s">
        <v>2051</v>
      </c>
      <c r="L552" s="7" t="s">
        <v>2012</v>
      </c>
      <c r="M552" s="11">
        <v>3</v>
      </c>
      <c r="N552" s="8">
        <v>184</v>
      </c>
      <c r="O552" s="8">
        <f t="shared" si="8"/>
        <v>552</v>
      </c>
      <c r="P552" s="14"/>
      <c r="Q552" s="14"/>
      <c r="R552" s="14"/>
      <c r="S552" s="14"/>
      <c r="T552" s="14">
        <v>3</v>
      </c>
      <c r="U552" s="14"/>
      <c r="V552" s="14"/>
      <c r="W552" s="14"/>
      <c r="X552" s="14"/>
      <c r="Y552" s="14"/>
      <c r="Z552" s="14"/>
      <c r="AA552" s="14"/>
      <c r="AB552" s="14"/>
      <c r="AC552" s="14"/>
      <c r="AD552" s="14"/>
      <c r="AE552" s="14"/>
      <c r="AF552" s="14"/>
      <c r="AG552" s="14"/>
      <c r="AH552" s="14"/>
      <c r="AI552" s="14"/>
      <c r="AJ552" s="14"/>
      <c r="AK552" s="14"/>
      <c r="AL552" s="14"/>
      <c r="AM552" s="14"/>
      <c r="AN552" s="14"/>
      <c r="AO552" s="14"/>
      <c r="AP552" s="14"/>
      <c r="AQ552" s="14"/>
      <c r="AR552" s="14"/>
      <c r="AS552" s="14"/>
      <c r="AT552" s="14"/>
      <c r="AU552" s="14"/>
      <c r="AV552" s="14"/>
      <c r="AW552" s="14"/>
      <c r="AX552" s="14"/>
      <c r="AY552" s="14"/>
      <c r="AZ552" s="14"/>
      <c r="BA552" s="14"/>
      <c r="BB552" s="9"/>
      <c r="BC552" s="7" t="s">
        <v>1899</v>
      </c>
      <c r="BD552" s="1"/>
      <c r="BE552" s="1"/>
    </row>
    <row r="553" spans="2:57" ht="27" customHeight="1" thickBot="1">
      <c r="B553" s="15" t="s">
        <v>1</v>
      </c>
      <c r="C553" s="7" t="s">
        <v>575</v>
      </c>
      <c r="D553" s="7" t="s">
        <v>501</v>
      </c>
      <c r="E553" s="7" t="s">
        <v>38</v>
      </c>
      <c r="F553" s="7">
        <v>2019</v>
      </c>
      <c r="G553" s="7" t="s">
        <v>39</v>
      </c>
      <c r="H553" s="7" t="s">
        <v>576</v>
      </c>
      <c r="I553" s="7" t="s">
        <v>58</v>
      </c>
      <c r="J553" s="7" t="s">
        <v>59</v>
      </c>
      <c r="K553" s="7" t="s">
        <v>2016</v>
      </c>
      <c r="L553" s="7" t="s">
        <v>2009</v>
      </c>
      <c r="M553" s="11">
        <v>3</v>
      </c>
      <c r="N553" s="8">
        <v>99</v>
      </c>
      <c r="O553" s="8">
        <f t="shared" si="8"/>
        <v>297</v>
      </c>
      <c r="P553" s="14"/>
      <c r="Q553" s="14"/>
      <c r="R553" s="14"/>
      <c r="S553" s="14"/>
      <c r="T553" s="14">
        <v>2</v>
      </c>
      <c r="U553" s="14">
        <v>1</v>
      </c>
      <c r="V553" s="14"/>
      <c r="W553" s="14"/>
      <c r="X553" s="14"/>
      <c r="Y553" s="14"/>
      <c r="Z553" s="14"/>
      <c r="AA553" s="14"/>
      <c r="AB553" s="14"/>
      <c r="AC553" s="14"/>
      <c r="AD553" s="14"/>
      <c r="AE553" s="14"/>
      <c r="AF553" s="14"/>
      <c r="AG553" s="14"/>
      <c r="AH553" s="14"/>
      <c r="AI553" s="14"/>
      <c r="AJ553" s="14"/>
      <c r="AK553" s="14"/>
      <c r="AL553" s="14"/>
      <c r="AM553" s="14"/>
      <c r="AN553" s="14"/>
      <c r="AO553" s="14"/>
      <c r="AP553" s="14"/>
      <c r="AQ553" s="14"/>
      <c r="AR553" s="14"/>
      <c r="AS553" s="14"/>
      <c r="AT553" s="14"/>
      <c r="AU553" s="14"/>
      <c r="AV553" s="14"/>
      <c r="AW553" s="14"/>
      <c r="AX553" s="14"/>
      <c r="AY553" s="14"/>
      <c r="AZ553" s="14"/>
      <c r="BA553" s="14"/>
      <c r="BB553" s="9"/>
      <c r="BC553" s="7" t="s">
        <v>1928</v>
      </c>
      <c r="BD553" s="1"/>
      <c r="BE553" s="1"/>
    </row>
    <row r="554" spans="2:57" ht="295.5" customHeight="1" thickBot="1">
      <c r="B554" s="15"/>
      <c r="C554" s="7" t="s">
        <v>1249</v>
      </c>
      <c r="D554" s="7" t="s">
        <v>80</v>
      </c>
      <c r="E554" s="7" t="s">
        <v>87</v>
      </c>
      <c r="F554" s="7"/>
      <c r="G554" s="7" t="s">
        <v>61</v>
      </c>
      <c r="H554" s="7" t="s">
        <v>90</v>
      </c>
      <c r="I554" s="7" t="s">
        <v>84</v>
      </c>
      <c r="J554" s="7" t="s">
        <v>85</v>
      </c>
      <c r="K554" s="7" t="s">
        <v>2018</v>
      </c>
      <c r="L554" s="7" t="s">
        <v>2007</v>
      </c>
      <c r="M554" s="11">
        <v>2</v>
      </c>
      <c r="N554" s="8">
        <v>99</v>
      </c>
      <c r="O554" s="8">
        <f t="shared" si="8"/>
        <v>198</v>
      </c>
      <c r="P554" s="14"/>
      <c r="Q554" s="14"/>
      <c r="R554" s="14"/>
      <c r="S554" s="14"/>
      <c r="T554" s="14"/>
      <c r="U554" s="14"/>
      <c r="V554" s="14"/>
      <c r="W554" s="14"/>
      <c r="X554" s="14"/>
      <c r="Y554" s="14"/>
      <c r="Z554" s="14"/>
      <c r="AA554" s="14"/>
      <c r="AB554" s="14"/>
      <c r="AC554" s="14"/>
      <c r="AD554" s="14"/>
      <c r="AE554" s="14"/>
      <c r="AF554" s="14"/>
      <c r="AG554" s="14"/>
      <c r="AH554" s="14"/>
      <c r="AI554" s="14"/>
      <c r="AJ554" s="14"/>
      <c r="AK554" s="14"/>
      <c r="AL554" s="14"/>
      <c r="AM554" s="14"/>
      <c r="AN554" s="14"/>
      <c r="AO554" s="14"/>
      <c r="AP554" s="14"/>
      <c r="AQ554" s="14"/>
      <c r="AR554" s="14"/>
      <c r="AS554" s="14">
        <v>2</v>
      </c>
      <c r="AT554" s="14"/>
      <c r="AU554" s="14"/>
      <c r="AV554" s="14"/>
      <c r="AW554" s="14"/>
      <c r="AX554" s="14"/>
      <c r="AY554" s="14"/>
      <c r="AZ554" s="14"/>
      <c r="BA554" s="14"/>
      <c r="BB554" s="9"/>
      <c r="BC554" s="7" t="s">
        <v>1981</v>
      </c>
      <c r="BD554" s="1"/>
      <c r="BE554" s="1"/>
    </row>
    <row r="555" spans="2:57" ht="171.75" customHeight="1" thickBot="1">
      <c r="B555" s="15"/>
      <c r="C555" s="7" t="s">
        <v>1187</v>
      </c>
      <c r="D555" s="7" t="s">
        <v>350</v>
      </c>
      <c r="E555" s="7" t="s">
        <v>45</v>
      </c>
      <c r="F555" s="7">
        <v>2020</v>
      </c>
      <c r="G555" s="7" t="s">
        <v>61</v>
      </c>
      <c r="H555" s="7" t="s">
        <v>1128</v>
      </c>
      <c r="I555" s="7" t="s">
        <v>377</v>
      </c>
      <c r="J555" s="7" t="s">
        <v>378</v>
      </c>
      <c r="K555" s="7" t="s">
        <v>2027</v>
      </c>
      <c r="L555" s="7" t="s">
        <v>2013</v>
      </c>
      <c r="M555" s="11">
        <v>2</v>
      </c>
      <c r="N555" s="8">
        <v>36</v>
      </c>
      <c r="O555" s="8">
        <f t="shared" si="8"/>
        <v>72</v>
      </c>
      <c r="P555" s="14"/>
      <c r="Q555" s="14"/>
      <c r="R555" s="14"/>
      <c r="S555" s="14"/>
      <c r="T555" s="14"/>
      <c r="U555" s="14"/>
      <c r="V555" s="14"/>
      <c r="W555" s="14"/>
      <c r="X555" s="14"/>
      <c r="Y555" s="14"/>
      <c r="Z555" s="14"/>
      <c r="AA555" s="14"/>
      <c r="AB555" s="14"/>
      <c r="AC555" s="14"/>
      <c r="AD555" s="14"/>
      <c r="AE555" s="14"/>
      <c r="AF555" s="14">
        <v>2</v>
      </c>
      <c r="AG555" s="14"/>
      <c r="AH555" s="14"/>
      <c r="AI555" s="14"/>
      <c r="AJ555" s="14"/>
      <c r="AK555" s="14"/>
      <c r="AL555" s="14"/>
      <c r="AM555" s="14"/>
      <c r="AN555" s="14"/>
      <c r="AO555" s="14"/>
      <c r="AP555" s="14"/>
      <c r="AQ555" s="14"/>
      <c r="AR555" s="14"/>
      <c r="AS555" s="14"/>
      <c r="AT555" s="14"/>
      <c r="AU555" s="14"/>
      <c r="AV555" s="14"/>
      <c r="AW555" s="14"/>
      <c r="AX555" s="14"/>
      <c r="AY555" s="14"/>
      <c r="AZ555" s="14"/>
      <c r="BA555" s="14"/>
      <c r="BB555" s="9"/>
      <c r="BC555" s="7" t="s">
        <v>1957</v>
      </c>
      <c r="BD555" s="1"/>
      <c r="BE555" s="1"/>
    </row>
    <row r="556" spans="2:57" ht="27" customHeight="1" thickBot="1">
      <c r="B556" s="15" t="s">
        <v>1</v>
      </c>
      <c r="C556" s="7" t="s">
        <v>1037</v>
      </c>
      <c r="D556" s="7" t="s">
        <v>501</v>
      </c>
      <c r="E556" s="7" t="s">
        <v>45</v>
      </c>
      <c r="F556" s="7">
        <v>2020</v>
      </c>
      <c r="G556" s="7" t="s">
        <v>39</v>
      </c>
      <c r="H556" s="7" t="s">
        <v>1038</v>
      </c>
      <c r="I556" s="7" t="s">
        <v>136</v>
      </c>
      <c r="J556" s="7" t="s">
        <v>78</v>
      </c>
      <c r="K556" s="7" t="s">
        <v>2016</v>
      </c>
      <c r="L556" s="7" t="s">
        <v>2007</v>
      </c>
      <c r="M556" s="11">
        <v>2</v>
      </c>
      <c r="N556" s="8">
        <v>69</v>
      </c>
      <c r="O556" s="8">
        <f t="shared" si="8"/>
        <v>138</v>
      </c>
      <c r="P556" s="14"/>
      <c r="Q556" s="14"/>
      <c r="R556" s="14"/>
      <c r="S556" s="14"/>
      <c r="T556" s="14"/>
      <c r="U556" s="14"/>
      <c r="V556" s="14"/>
      <c r="W556" s="14"/>
      <c r="X556" s="14"/>
      <c r="Y556" s="14"/>
      <c r="Z556" s="14"/>
      <c r="AA556" s="14"/>
      <c r="AB556" s="14"/>
      <c r="AC556" s="14">
        <v>1</v>
      </c>
      <c r="AD556" s="14"/>
      <c r="AE556" s="14"/>
      <c r="AF556" s="14"/>
      <c r="AG556" s="14"/>
      <c r="AH556" s="14">
        <v>1</v>
      </c>
      <c r="AI556" s="14"/>
      <c r="AJ556" s="14"/>
      <c r="AK556" s="14"/>
      <c r="AL556" s="14"/>
      <c r="AM556" s="14"/>
      <c r="AN556" s="14"/>
      <c r="AO556" s="14"/>
      <c r="AP556" s="14"/>
      <c r="AQ556" s="14"/>
      <c r="AR556" s="14"/>
      <c r="AS556" s="14"/>
      <c r="AT556" s="14"/>
      <c r="AU556" s="14"/>
      <c r="AV556" s="14"/>
      <c r="AW556" s="14"/>
      <c r="AX556" s="14"/>
      <c r="AY556" s="14"/>
      <c r="AZ556" s="14"/>
      <c r="BA556" s="14"/>
      <c r="BB556" s="9"/>
      <c r="BC556" s="7" t="s">
        <v>1865</v>
      </c>
      <c r="BD556" s="1"/>
      <c r="BE556" s="1"/>
    </row>
    <row r="557" spans="2:57" ht="27" customHeight="1" thickBot="1">
      <c r="B557" s="15" t="s">
        <v>1</v>
      </c>
      <c r="C557" s="7" t="s">
        <v>1158</v>
      </c>
      <c r="D557" s="7" t="s">
        <v>279</v>
      </c>
      <c r="E557" s="7" t="s">
        <v>45</v>
      </c>
      <c r="F557" s="7">
        <v>2021</v>
      </c>
      <c r="G557" s="7" t="s">
        <v>39</v>
      </c>
      <c r="H557" s="7" t="s">
        <v>1159</v>
      </c>
      <c r="I557" s="7" t="s">
        <v>175</v>
      </c>
      <c r="J557" s="7" t="s">
        <v>176</v>
      </c>
      <c r="K557" s="7" t="s">
        <v>2032</v>
      </c>
      <c r="L557" s="7" t="s">
        <v>2011</v>
      </c>
      <c r="M557" s="11">
        <v>2</v>
      </c>
      <c r="N557" s="8">
        <v>45</v>
      </c>
      <c r="O557" s="8">
        <f t="shared" si="8"/>
        <v>90</v>
      </c>
      <c r="P557" s="14"/>
      <c r="Q557" s="14"/>
      <c r="R557" s="14"/>
      <c r="S557" s="14"/>
      <c r="T557" s="14"/>
      <c r="U557" s="14"/>
      <c r="V557" s="14"/>
      <c r="W557" s="14"/>
      <c r="X557" s="14"/>
      <c r="Y557" s="14"/>
      <c r="Z557" s="14"/>
      <c r="AA557" s="14"/>
      <c r="AB557" s="14"/>
      <c r="AC557" s="14">
        <v>2</v>
      </c>
      <c r="AD557" s="14"/>
      <c r="AE557" s="14"/>
      <c r="AF557" s="14"/>
      <c r="AG557" s="14"/>
      <c r="AH557" s="14"/>
      <c r="AI557" s="14"/>
      <c r="AJ557" s="14"/>
      <c r="AK557" s="14"/>
      <c r="AL557" s="14"/>
      <c r="AM557" s="14"/>
      <c r="AN557" s="14"/>
      <c r="AO557" s="14"/>
      <c r="AP557" s="14"/>
      <c r="AQ557" s="14"/>
      <c r="AR557" s="14"/>
      <c r="AS557" s="14"/>
      <c r="AT557" s="14"/>
      <c r="AU557" s="14"/>
      <c r="AV557" s="14"/>
      <c r="AW557" s="14"/>
      <c r="AX557" s="14"/>
      <c r="AY557" s="14"/>
      <c r="AZ557" s="14"/>
      <c r="BA557" s="14"/>
      <c r="BB557" s="9"/>
      <c r="BC557" s="7" t="s">
        <v>1940</v>
      </c>
      <c r="BD557" s="1"/>
      <c r="BE557" s="1"/>
    </row>
    <row r="558" spans="2:57" ht="27" customHeight="1" thickBot="1">
      <c r="B558" s="15" t="s">
        <v>35</v>
      </c>
      <c r="C558" s="7" t="s">
        <v>1171</v>
      </c>
      <c r="D558" s="7" t="s">
        <v>726</v>
      </c>
      <c r="E558" s="7" t="s">
        <v>45</v>
      </c>
      <c r="F558" s="7">
        <v>2019</v>
      </c>
      <c r="G558" s="7" t="s">
        <v>61</v>
      </c>
      <c r="H558" s="7" t="s">
        <v>1172</v>
      </c>
      <c r="I558" s="7" t="s">
        <v>93</v>
      </c>
      <c r="J558" s="7" t="s">
        <v>94</v>
      </c>
      <c r="K558" s="7" t="s">
        <v>2027</v>
      </c>
      <c r="L558" s="7" t="s">
        <v>2008</v>
      </c>
      <c r="M558" s="11">
        <v>2</v>
      </c>
      <c r="N558" s="8">
        <v>57</v>
      </c>
      <c r="O558" s="8">
        <f t="shared" si="8"/>
        <v>114</v>
      </c>
      <c r="P558" s="14"/>
      <c r="Q558" s="14"/>
      <c r="R558" s="14"/>
      <c r="S558" s="14"/>
      <c r="T558" s="14"/>
      <c r="U558" s="14"/>
      <c r="V558" s="14"/>
      <c r="W558" s="14"/>
      <c r="X558" s="14"/>
      <c r="Y558" s="14"/>
      <c r="Z558" s="14"/>
      <c r="AA558" s="14"/>
      <c r="AB558" s="14"/>
      <c r="AC558" s="14">
        <v>2</v>
      </c>
      <c r="AD558" s="14"/>
      <c r="AE558" s="14"/>
      <c r="AF558" s="14"/>
      <c r="AG558" s="14"/>
      <c r="AH558" s="14"/>
      <c r="AI558" s="14"/>
      <c r="AJ558" s="14"/>
      <c r="AK558" s="14"/>
      <c r="AL558" s="14"/>
      <c r="AM558" s="14"/>
      <c r="AN558" s="14"/>
      <c r="AO558" s="14"/>
      <c r="AP558" s="14"/>
      <c r="AQ558" s="14"/>
      <c r="AR558" s="14"/>
      <c r="AS558" s="14"/>
      <c r="AT558" s="14"/>
      <c r="AU558" s="14"/>
      <c r="AV558" s="14"/>
      <c r="AW558" s="14"/>
      <c r="AX558" s="14"/>
      <c r="AY558" s="14"/>
      <c r="AZ558" s="14"/>
      <c r="BA558" s="14"/>
      <c r="BB558" s="9"/>
      <c r="BC558" s="7" t="s">
        <v>1948</v>
      </c>
      <c r="BD558" s="1"/>
      <c r="BE558" s="1"/>
    </row>
    <row r="559" spans="2:57" ht="27" customHeight="1" thickBot="1">
      <c r="B559" s="15" t="s">
        <v>1</v>
      </c>
      <c r="C559" s="7" t="s">
        <v>1160</v>
      </c>
      <c r="D559" s="7" t="s">
        <v>726</v>
      </c>
      <c r="E559" s="7" t="s">
        <v>45</v>
      </c>
      <c r="F559" s="7">
        <v>2021</v>
      </c>
      <c r="G559" s="7" t="s">
        <v>61</v>
      </c>
      <c r="H559" s="7" t="s">
        <v>797</v>
      </c>
      <c r="I559" s="7" t="s">
        <v>956</v>
      </c>
      <c r="J559" s="7" t="s">
        <v>957</v>
      </c>
      <c r="K559" s="7" t="s">
        <v>2019</v>
      </c>
      <c r="L559" s="7" t="s">
        <v>2008</v>
      </c>
      <c r="M559" s="11">
        <v>2</v>
      </c>
      <c r="N559" s="8">
        <v>59</v>
      </c>
      <c r="O559" s="8">
        <f t="shared" si="8"/>
        <v>118</v>
      </c>
      <c r="P559" s="14"/>
      <c r="Q559" s="14"/>
      <c r="R559" s="14"/>
      <c r="S559" s="14"/>
      <c r="T559" s="14"/>
      <c r="U559" s="14"/>
      <c r="V559" s="14"/>
      <c r="W559" s="14"/>
      <c r="X559" s="14"/>
      <c r="Y559" s="14"/>
      <c r="Z559" s="14"/>
      <c r="AA559" s="14"/>
      <c r="AB559" s="14"/>
      <c r="AC559" s="14">
        <v>2</v>
      </c>
      <c r="AD559" s="14"/>
      <c r="AE559" s="14"/>
      <c r="AF559" s="14"/>
      <c r="AG559" s="14"/>
      <c r="AH559" s="14"/>
      <c r="AI559" s="14"/>
      <c r="AJ559" s="14"/>
      <c r="AK559" s="14"/>
      <c r="AL559" s="14"/>
      <c r="AM559" s="14"/>
      <c r="AN559" s="14"/>
      <c r="AO559" s="14"/>
      <c r="AP559" s="14"/>
      <c r="AQ559" s="14"/>
      <c r="AR559" s="14"/>
      <c r="AS559" s="14"/>
      <c r="AT559" s="14"/>
      <c r="AU559" s="14"/>
      <c r="AV559" s="14"/>
      <c r="AW559" s="14"/>
      <c r="AX559" s="14"/>
      <c r="AY559" s="14"/>
      <c r="AZ559" s="14"/>
      <c r="BA559" s="14"/>
      <c r="BB559" s="9"/>
      <c r="BC559" s="7" t="s">
        <v>1941</v>
      </c>
      <c r="BD559" s="1"/>
      <c r="BE559" s="1"/>
    </row>
    <row r="560" spans="2:57" ht="27" customHeight="1" thickBot="1">
      <c r="B560" s="15" t="s">
        <v>1</v>
      </c>
      <c r="C560" s="7" t="s">
        <v>1080</v>
      </c>
      <c r="D560" s="7" t="s">
        <v>80</v>
      </c>
      <c r="E560" s="7" t="s">
        <v>45</v>
      </c>
      <c r="F560" s="7">
        <v>2021</v>
      </c>
      <c r="G560" s="7" t="s">
        <v>61</v>
      </c>
      <c r="H560" s="7" t="s">
        <v>1012</v>
      </c>
      <c r="I560" s="7" t="s">
        <v>126</v>
      </c>
      <c r="J560" s="7" t="s">
        <v>127</v>
      </c>
      <c r="K560" s="7" t="s">
        <v>2019</v>
      </c>
      <c r="L560" s="7" t="s">
        <v>2008</v>
      </c>
      <c r="M560" s="11">
        <v>2</v>
      </c>
      <c r="N560" s="8">
        <v>49</v>
      </c>
      <c r="O560" s="8">
        <f t="shared" si="8"/>
        <v>98</v>
      </c>
      <c r="P560" s="14"/>
      <c r="Q560" s="14"/>
      <c r="R560" s="14"/>
      <c r="S560" s="14"/>
      <c r="T560" s="14"/>
      <c r="U560" s="14"/>
      <c r="V560" s="14"/>
      <c r="W560" s="14"/>
      <c r="X560" s="14"/>
      <c r="Y560" s="14"/>
      <c r="Z560" s="14"/>
      <c r="AA560" s="14">
        <v>1</v>
      </c>
      <c r="AB560" s="14"/>
      <c r="AC560" s="14">
        <v>1</v>
      </c>
      <c r="AD560" s="14"/>
      <c r="AE560" s="14"/>
      <c r="AF560" s="14"/>
      <c r="AG560" s="14"/>
      <c r="AH560" s="14"/>
      <c r="AI560" s="14"/>
      <c r="AJ560" s="14"/>
      <c r="AK560" s="14"/>
      <c r="AL560" s="14"/>
      <c r="AM560" s="14"/>
      <c r="AN560" s="14"/>
      <c r="AO560" s="14"/>
      <c r="AP560" s="14"/>
      <c r="AQ560" s="14"/>
      <c r="AR560" s="14"/>
      <c r="AS560" s="14"/>
      <c r="AT560" s="14"/>
      <c r="AU560" s="14"/>
      <c r="AV560" s="14"/>
      <c r="AW560" s="14"/>
      <c r="AX560" s="14"/>
      <c r="AY560" s="14"/>
      <c r="AZ560" s="14"/>
      <c r="BA560" s="14"/>
      <c r="BB560" s="9"/>
      <c r="BC560" s="7" t="s">
        <v>1889</v>
      </c>
      <c r="BD560" s="1"/>
      <c r="BE560" s="1"/>
    </row>
    <row r="561" spans="2:57" ht="295.5" customHeight="1" thickBot="1">
      <c r="B561" s="15"/>
      <c r="C561" s="7" t="s">
        <v>1179</v>
      </c>
      <c r="D561" s="7" t="s">
        <v>1180</v>
      </c>
      <c r="E561" s="7" t="s">
        <v>45</v>
      </c>
      <c r="F561" s="7">
        <v>2021</v>
      </c>
      <c r="G561" s="7" t="s">
        <v>39</v>
      </c>
      <c r="H561" s="7" t="s">
        <v>1181</v>
      </c>
      <c r="I561" s="7" t="s">
        <v>314</v>
      </c>
      <c r="J561" s="7" t="s">
        <v>315</v>
      </c>
      <c r="K561" s="7" t="s">
        <v>2045</v>
      </c>
      <c r="L561" s="7" t="s">
        <v>2012</v>
      </c>
      <c r="M561" s="11">
        <v>2</v>
      </c>
      <c r="N561" s="8">
        <v>69</v>
      </c>
      <c r="O561" s="8">
        <f t="shared" si="8"/>
        <v>138</v>
      </c>
      <c r="P561" s="14"/>
      <c r="Q561" s="14"/>
      <c r="R561" s="14"/>
      <c r="S561" s="14"/>
      <c r="T561" s="14"/>
      <c r="U561" s="14"/>
      <c r="V561" s="14"/>
      <c r="W561" s="14"/>
      <c r="X561" s="14"/>
      <c r="Y561" s="14"/>
      <c r="Z561" s="14"/>
      <c r="AA561" s="14"/>
      <c r="AB561" s="14"/>
      <c r="AC561" s="14">
        <v>1</v>
      </c>
      <c r="AD561" s="14"/>
      <c r="AE561" s="14">
        <v>1</v>
      </c>
      <c r="AF561" s="14"/>
      <c r="AG561" s="14"/>
      <c r="AH561" s="14"/>
      <c r="AI561" s="14"/>
      <c r="AJ561" s="14"/>
      <c r="AK561" s="14"/>
      <c r="AL561" s="14"/>
      <c r="AM561" s="14"/>
      <c r="AN561" s="14"/>
      <c r="AO561" s="14"/>
      <c r="AP561" s="14"/>
      <c r="AQ561" s="14"/>
      <c r="AR561" s="14"/>
      <c r="AS561" s="14"/>
      <c r="AT561" s="14"/>
      <c r="AU561" s="14"/>
      <c r="AV561" s="14"/>
      <c r="AW561" s="14"/>
      <c r="AX561" s="14"/>
      <c r="AY561" s="14"/>
      <c r="AZ561" s="14"/>
      <c r="BA561" s="14"/>
      <c r="BB561" s="9"/>
      <c r="BC561" s="7" t="s">
        <v>1952</v>
      </c>
      <c r="BD561" s="1"/>
      <c r="BE561" s="1"/>
    </row>
    <row r="562" spans="2:57" ht="27" customHeight="1" thickBot="1">
      <c r="B562" s="15" t="s">
        <v>1</v>
      </c>
      <c r="C562" s="7" t="s">
        <v>1164</v>
      </c>
      <c r="D562" s="7" t="s">
        <v>726</v>
      </c>
      <c r="E562" s="7" t="s">
        <v>38</v>
      </c>
      <c r="F562" s="7">
        <v>2019</v>
      </c>
      <c r="G562" s="7" t="s">
        <v>61</v>
      </c>
      <c r="H562" s="7" t="s">
        <v>1165</v>
      </c>
      <c r="I562" s="7" t="s">
        <v>54</v>
      </c>
      <c r="J562" s="7" t="s">
        <v>55</v>
      </c>
      <c r="K562" s="7" t="s">
        <v>2024</v>
      </c>
      <c r="L562" s="7" t="s">
        <v>2014</v>
      </c>
      <c r="M562" s="11">
        <v>2</v>
      </c>
      <c r="N562" s="8">
        <v>89</v>
      </c>
      <c r="O562" s="8">
        <f t="shared" si="8"/>
        <v>178</v>
      </c>
      <c r="P562" s="14"/>
      <c r="Q562" s="14"/>
      <c r="R562" s="14"/>
      <c r="S562" s="14"/>
      <c r="T562" s="14"/>
      <c r="U562" s="14"/>
      <c r="V562" s="14"/>
      <c r="W562" s="14"/>
      <c r="X562" s="14"/>
      <c r="Y562" s="14"/>
      <c r="Z562" s="14"/>
      <c r="AA562" s="14"/>
      <c r="AB562" s="14"/>
      <c r="AC562" s="14"/>
      <c r="AD562" s="14"/>
      <c r="AE562" s="14"/>
      <c r="AF562" s="14"/>
      <c r="AG562" s="14"/>
      <c r="AH562" s="14"/>
      <c r="AI562" s="14"/>
      <c r="AJ562" s="14"/>
      <c r="AK562" s="14"/>
      <c r="AL562" s="14"/>
      <c r="AM562" s="14"/>
      <c r="AN562" s="14"/>
      <c r="AO562" s="14"/>
      <c r="AP562" s="14"/>
      <c r="AQ562" s="14"/>
      <c r="AR562" s="14"/>
      <c r="AS562" s="14"/>
      <c r="AT562" s="14"/>
      <c r="AU562" s="14"/>
      <c r="AV562" s="14">
        <v>2</v>
      </c>
      <c r="AW562" s="14"/>
      <c r="AX562" s="14"/>
      <c r="AY562" s="14"/>
      <c r="AZ562" s="14"/>
      <c r="BA562" s="14"/>
      <c r="BB562" s="9"/>
      <c r="BC562" s="7" t="s">
        <v>1944</v>
      </c>
      <c r="BD562" s="1"/>
      <c r="BE562" s="1"/>
    </row>
    <row r="563" spans="2:57" ht="295.5" customHeight="1" thickBot="1">
      <c r="B563" s="15"/>
      <c r="C563" s="7" t="s">
        <v>311</v>
      </c>
      <c r="D563" s="7" t="s">
        <v>113</v>
      </c>
      <c r="E563" s="7" t="s">
        <v>38</v>
      </c>
      <c r="F563" s="7"/>
      <c r="G563" s="7" t="s">
        <v>39</v>
      </c>
      <c r="H563" s="7" t="s">
        <v>2076</v>
      </c>
      <c r="I563" s="7" t="s">
        <v>2077</v>
      </c>
      <c r="J563" s="7" t="s">
        <v>176</v>
      </c>
      <c r="K563" s="7" t="s">
        <v>2059</v>
      </c>
      <c r="L563" s="7" t="s">
        <v>2008</v>
      </c>
      <c r="M563" s="11">
        <v>2</v>
      </c>
      <c r="N563" s="8">
        <v>49</v>
      </c>
      <c r="O563" s="8">
        <f t="shared" si="8"/>
        <v>98</v>
      </c>
      <c r="P563" s="14"/>
      <c r="Q563" s="14">
        <v>1</v>
      </c>
      <c r="R563" s="14"/>
      <c r="S563" s="14">
        <v>1</v>
      </c>
      <c r="T563" s="14"/>
      <c r="U563" s="14"/>
      <c r="V563" s="14"/>
      <c r="W563" s="14"/>
      <c r="X563" s="14"/>
      <c r="Y563" s="14"/>
      <c r="Z563" s="14"/>
      <c r="AA563" s="14"/>
      <c r="AB563" s="14"/>
      <c r="AC563" s="14"/>
      <c r="AD563" s="14"/>
      <c r="AE563" s="14"/>
      <c r="AF563" s="14"/>
      <c r="AG563" s="14"/>
      <c r="AH563" s="14"/>
      <c r="AI563" s="14"/>
      <c r="AJ563" s="14"/>
      <c r="AK563" s="14"/>
      <c r="AL563" s="14"/>
      <c r="AM563" s="14"/>
      <c r="AN563" s="14"/>
      <c r="AO563" s="14"/>
      <c r="AP563" s="14"/>
      <c r="AQ563" s="14"/>
      <c r="AR563" s="14"/>
      <c r="AS563" s="14"/>
      <c r="AT563" s="14"/>
      <c r="AU563" s="14"/>
      <c r="AV563" s="14"/>
      <c r="AW563" s="14"/>
      <c r="AX563" s="14"/>
      <c r="AY563" s="14"/>
      <c r="AZ563" s="14"/>
      <c r="BA563" s="14"/>
      <c r="BB563" s="9"/>
      <c r="BC563" s="7" t="s">
        <v>2070</v>
      </c>
      <c r="BD563" s="1"/>
      <c r="BE563" s="1"/>
    </row>
    <row r="564" spans="2:57" ht="27" customHeight="1" thickBot="1">
      <c r="B564" s="15" t="s">
        <v>1</v>
      </c>
      <c r="C564" s="7" t="s">
        <v>1247</v>
      </c>
      <c r="D564" s="7" t="s">
        <v>80</v>
      </c>
      <c r="E564" s="7" t="s">
        <v>38</v>
      </c>
      <c r="F564" s="7"/>
      <c r="G564" s="7" t="s">
        <v>61</v>
      </c>
      <c r="H564" s="7" t="s">
        <v>1222</v>
      </c>
      <c r="I564" s="7" t="s">
        <v>403</v>
      </c>
      <c r="J564" s="7" t="s">
        <v>404</v>
      </c>
      <c r="K564" s="7" t="s">
        <v>2043</v>
      </c>
      <c r="L564" s="7" t="s">
        <v>2008</v>
      </c>
      <c r="M564" s="11">
        <v>2</v>
      </c>
      <c r="N564" s="8">
        <v>79</v>
      </c>
      <c r="O564" s="8">
        <f t="shared" si="8"/>
        <v>158</v>
      </c>
      <c r="P564" s="14"/>
      <c r="Q564" s="14"/>
      <c r="R564" s="14"/>
      <c r="S564" s="14"/>
      <c r="T564" s="14"/>
      <c r="U564" s="14"/>
      <c r="V564" s="14"/>
      <c r="W564" s="14"/>
      <c r="X564" s="14"/>
      <c r="Y564" s="14"/>
      <c r="Z564" s="14"/>
      <c r="AA564" s="14"/>
      <c r="AB564" s="14"/>
      <c r="AC564" s="14"/>
      <c r="AD564" s="14"/>
      <c r="AE564" s="14"/>
      <c r="AF564" s="14"/>
      <c r="AG564" s="14"/>
      <c r="AH564" s="14"/>
      <c r="AI564" s="14"/>
      <c r="AJ564" s="14"/>
      <c r="AK564" s="14"/>
      <c r="AL564" s="14"/>
      <c r="AM564" s="14"/>
      <c r="AN564" s="14"/>
      <c r="AO564" s="14"/>
      <c r="AP564" s="14"/>
      <c r="AQ564" s="14"/>
      <c r="AR564" s="14"/>
      <c r="AS564" s="14"/>
      <c r="AT564" s="14"/>
      <c r="AU564" s="14"/>
      <c r="AV564" s="14"/>
      <c r="AW564" s="14"/>
      <c r="AX564" s="14">
        <v>1</v>
      </c>
      <c r="AY564" s="14">
        <v>1</v>
      </c>
      <c r="AZ564" s="14"/>
      <c r="BA564" s="14"/>
      <c r="BB564" s="9"/>
      <c r="BC564" s="7" t="s">
        <v>1979</v>
      </c>
      <c r="BD564" s="1"/>
      <c r="BE564" s="1"/>
    </row>
    <row r="565" spans="2:57" ht="27" customHeight="1" thickBot="1">
      <c r="B565" s="15" t="s">
        <v>1</v>
      </c>
      <c r="C565" s="7" t="s">
        <v>1099</v>
      </c>
      <c r="D565" s="7" t="s">
        <v>726</v>
      </c>
      <c r="E565" s="7" t="s">
        <v>38</v>
      </c>
      <c r="F565" s="7">
        <v>2021</v>
      </c>
      <c r="G565" s="7" t="s">
        <v>61</v>
      </c>
      <c r="H565" s="7" t="s">
        <v>1100</v>
      </c>
      <c r="I565" s="7" t="s">
        <v>84</v>
      </c>
      <c r="J565" s="7" t="s">
        <v>85</v>
      </c>
      <c r="K565" s="7" t="s">
        <v>2019</v>
      </c>
      <c r="L565" s="7" t="s">
        <v>2008</v>
      </c>
      <c r="M565" s="11">
        <v>2</v>
      </c>
      <c r="N565" s="8">
        <v>95</v>
      </c>
      <c r="O565" s="8">
        <f t="shared" si="8"/>
        <v>190</v>
      </c>
      <c r="P565" s="14"/>
      <c r="Q565" s="14"/>
      <c r="R565" s="14"/>
      <c r="S565" s="14"/>
      <c r="T565" s="14"/>
      <c r="U565" s="14"/>
      <c r="V565" s="14"/>
      <c r="W565" s="14"/>
      <c r="X565" s="14"/>
      <c r="Y565" s="14"/>
      <c r="Z565" s="14"/>
      <c r="AA565" s="14"/>
      <c r="AB565" s="14"/>
      <c r="AC565" s="14"/>
      <c r="AD565" s="14"/>
      <c r="AE565" s="14"/>
      <c r="AF565" s="14"/>
      <c r="AG565" s="14"/>
      <c r="AH565" s="14"/>
      <c r="AI565" s="14"/>
      <c r="AJ565" s="14"/>
      <c r="AK565" s="14"/>
      <c r="AL565" s="14"/>
      <c r="AM565" s="14"/>
      <c r="AN565" s="14"/>
      <c r="AO565" s="14"/>
      <c r="AP565" s="14"/>
      <c r="AQ565" s="14"/>
      <c r="AR565" s="14"/>
      <c r="AS565" s="14"/>
      <c r="AT565" s="14"/>
      <c r="AU565" s="14"/>
      <c r="AV565" s="14">
        <v>2</v>
      </c>
      <c r="AW565" s="14"/>
      <c r="AX565" s="14"/>
      <c r="AY565" s="14"/>
      <c r="AZ565" s="14"/>
      <c r="BA565" s="14"/>
      <c r="BB565" s="9"/>
      <c r="BC565" s="7" t="s">
        <v>1901</v>
      </c>
      <c r="BD565" s="1"/>
      <c r="BE565" s="1"/>
    </row>
    <row r="566" spans="2:57" ht="27" customHeight="1" thickBot="1">
      <c r="B566" s="15"/>
      <c r="C566" s="7" t="s">
        <v>1257</v>
      </c>
      <c r="D566" s="7" t="s">
        <v>1223</v>
      </c>
      <c r="E566" s="7" t="s">
        <v>87</v>
      </c>
      <c r="F566" s="7"/>
      <c r="G566" s="7" t="s">
        <v>88</v>
      </c>
      <c r="H566" s="7" t="s">
        <v>90</v>
      </c>
      <c r="I566" s="7" t="s">
        <v>115</v>
      </c>
      <c r="J566" s="7" t="s">
        <v>116</v>
      </c>
      <c r="K566" s="7" t="s">
        <v>2018</v>
      </c>
      <c r="L566" s="7" t="s">
        <v>2007</v>
      </c>
      <c r="M566" s="11">
        <v>1</v>
      </c>
      <c r="N566" s="8">
        <v>99</v>
      </c>
      <c r="O566" s="8">
        <f t="shared" si="8"/>
        <v>99</v>
      </c>
      <c r="P566" s="14"/>
      <c r="Q566" s="14"/>
      <c r="R566" s="14"/>
      <c r="S566" s="14"/>
      <c r="T566" s="14"/>
      <c r="U566" s="14"/>
      <c r="V566" s="14"/>
      <c r="W566" s="14"/>
      <c r="X566" s="14"/>
      <c r="Y566" s="14"/>
      <c r="Z566" s="14"/>
      <c r="AA566" s="14"/>
      <c r="AB566" s="14"/>
      <c r="AC566" s="14"/>
      <c r="AD566" s="14"/>
      <c r="AE566" s="14"/>
      <c r="AF566" s="14"/>
      <c r="AG566" s="14"/>
      <c r="AH566" s="14"/>
      <c r="AI566" s="14"/>
      <c r="AJ566" s="14"/>
      <c r="AK566" s="14"/>
      <c r="AL566" s="14"/>
      <c r="AM566" s="14"/>
      <c r="AN566" s="14"/>
      <c r="AO566" s="14"/>
      <c r="AP566" s="14"/>
      <c r="AQ566" s="14"/>
      <c r="AR566" s="14"/>
      <c r="AS566" s="14">
        <v>1</v>
      </c>
      <c r="AT566" s="14"/>
      <c r="AU566" s="14"/>
      <c r="AV566" s="14"/>
      <c r="AW566" s="14"/>
      <c r="AX566" s="14"/>
      <c r="AY566" s="14"/>
      <c r="AZ566" s="14"/>
      <c r="BA566" s="14"/>
      <c r="BB566" s="9"/>
      <c r="BC566" s="7" t="s">
        <v>1994</v>
      </c>
      <c r="BD566" s="1"/>
      <c r="BE566" s="1"/>
    </row>
    <row r="567" spans="2:57" ht="27" customHeight="1" thickBot="1">
      <c r="B567" s="15" t="s">
        <v>1</v>
      </c>
      <c r="C567" s="7" t="s">
        <v>1256</v>
      </c>
      <c r="D567" s="7" t="s">
        <v>1223</v>
      </c>
      <c r="E567" s="7" t="s">
        <v>87</v>
      </c>
      <c r="F567" s="7"/>
      <c r="G567" s="7" t="s">
        <v>88</v>
      </c>
      <c r="H567" s="7" t="s">
        <v>1231</v>
      </c>
      <c r="I567" s="7" t="s">
        <v>136</v>
      </c>
      <c r="J567" s="7" t="s">
        <v>78</v>
      </c>
      <c r="K567" s="7" t="s">
        <v>2018</v>
      </c>
      <c r="L567" s="7" t="s">
        <v>2007</v>
      </c>
      <c r="M567" s="11">
        <v>1</v>
      </c>
      <c r="N567" s="8">
        <v>99</v>
      </c>
      <c r="O567" s="8">
        <f t="shared" si="8"/>
        <v>99</v>
      </c>
      <c r="P567" s="14"/>
      <c r="Q567" s="14"/>
      <c r="R567" s="14"/>
      <c r="S567" s="14"/>
      <c r="T567" s="14"/>
      <c r="U567" s="14"/>
      <c r="V567" s="14"/>
      <c r="W567" s="14"/>
      <c r="X567" s="14"/>
      <c r="Y567" s="14"/>
      <c r="Z567" s="14"/>
      <c r="AA567" s="14"/>
      <c r="AB567" s="14"/>
      <c r="AC567" s="14"/>
      <c r="AD567" s="14"/>
      <c r="AE567" s="14"/>
      <c r="AF567" s="14"/>
      <c r="AG567" s="14"/>
      <c r="AH567" s="14"/>
      <c r="AI567" s="14"/>
      <c r="AJ567" s="14"/>
      <c r="AK567" s="14"/>
      <c r="AL567" s="14"/>
      <c r="AM567" s="14"/>
      <c r="AN567" s="14"/>
      <c r="AO567" s="14"/>
      <c r="AP567" s="14"/>
      <c r="AQ567" s="14"/>
      <c r="AR567" s="14"/>
      <c r="AS567" s="14"/>
      <c r="AT567" s="14"/>
      <c r="AU567" s="14"/>
      <c r="AV567" s="14"/>
      <c r="AW567" s="14">
        <v>1</v>
      </c>
      <c r="AX567" s="14"/>
      <c r="AY567" s="14"/>
      <c r="AZ567" s="14"/>
      <c r="BA567" s="14"/>
      <c r="BB567" s="9"/>
      <c r="BC567" s="7" t="s">
        <v>1993</v>
      </c>
      <c r="BD567" s="1"/>
      <c r="BE567" s="1"/>
    </row>
    <row r="568" spans="2:57" ht="27" customHeight="1" thickBot="1">
      <c r="B568" s="15" t="s">
        <v>1</v>
      </c>
      <c r="C568" s="7" t="s">
        <v>1188</v>
      </c>
      <c r="D568" s="7" t="s">
        <v>350</v>
      </c>
      <c r="E568" s="7" t="s">
        <v>45</v>
      </c>
      <c r="F568" s="7">
        <v>2021</v>
      </c>
      <c r="G568" s="7" t="s">
        <v>61</v>
      </c>
      <c r="H568" s="7" t="s">
        <v>1128</v>
      </c>
      <c r="I568" s="7" t="s">
        <v>126</v>
      </c>
      <c r="J568" s="7" t="s">
        <v>127</v>
      </c>
      <c r="K568" s="7" t="s">
        <v>2025</v>
      </c>
      <c r="L568" s="7" t="s">
        <v>2008</v>
      </c>
      <c r="M568" s="11">
        <v>1</v>
      </c>
      <c r="N568" s="8">
        <v>36</v>
      </c>
      <c r="O568" s="8">
        <f t="shared" si="8"/>
        <v>36</v>
      </c>
      <c r="P568" s="14"/>
      <c r="Q568" s="14"/>
      <c r="R568" s="14"/>
      <c r="S568" s="14"/>
      <c r="T568" s="14"/>
      <c r="U568" s="14"/>
      <c r="V568" s="14"/>
      <c r="W568" s="14"/>
      <c r="X568" s="14"/>
      <c r="Y568" s="14"/>
      <c r="Z568" s="14"/>
      <c r="AA568" s="14"/>
      <c r="AB568" s="14"/>
      <c r="AC568" s="14"/>
      <c r="AD568" s="14"/>
      <c r="AE568" s="14"/>
      <c r="AF568" s="14">
        <v>1</v>
      </c>
      <c r="AG568" s="14"/>
      <c r="AH568" s="14"/>
      <c r="AI568" s="14"/>
      <c r="AJ568" s="14"/>
      <c r="AK568" s="14"/>
      <c r="AL568" s="14"/>
      <c r="AM568" s="14"/>
      <c r="AN568" s="14"/>
      <c r="AO568" s="14"/>
      <c r="AP568" s="14"/>
      <c r="AQ568" s="14"/>
      <c r="AR568" s="14"/>
      <c r="AS568" s="14"/>
      <c r="AT568" s="14"/>
      <c r="AU568" s="14"/>
      <c r="AV568" s="14"/>
      <c r="AW568" s="14"/>
      <c r="AX568" s="14"/>
      <c r="AY568" s="14"/>
      <c r="AZ568" s="14"/>
      <c r="BA568" s="14"/>
      <c r="BB568" s="9"/>
      <c r="BC568" s="7" t="s">
        <v>1958</v>
      </c>
      <c r="BD568" s="1"/>
      <c r="BE568" s="1"/>
    </row>
    <row r="569" spans="2:57" ht="295.5" customHeight="1" thickBot="1">
      <c r="B569" s="15"/>
      <c r="C569" s="7" t="s">
        <v>406</v>
      </c>
      <c r="D569" s="7" t="s">
        <v>2075</v>
      </c>
      <c r="E569" s="7" t="s">
        <v>1232</v>
      </c>
      <c r="F569" s="7"/>
      <c r="G569" s="7" t="s">
        <v>39</v>
      </c>
      <c r="H569" s="7" t="s">
        <v>407</v>
      </c>
      <c r="I569" s="7" t="s">
        <v>293</v>
      </c>
      <c r="J569" s="7" t="s">
        <v>294</v>
      </c>
      <c r="K569" s="7" t="s">
        <v>2028</v>
      </c>
      <c r="L569" s="7" t="s">
        <v>2013</v>
      </c>
      <c r="M569" s="11">
        <v>1</v>
      </c>
      <c r="N569" s="8">
        <v>36</v>
      </c>
      <c r="O569" s="8">
        <f t="shared" si="8"/>
        <v>36</v>
      </c>
      <c r="P569" s="14"/>
      <c r="Q569" s="14"/>
      <c r="R569" s="14"/>
      <c r="S569" s="14"/>
      <c r="T569" s="14"/>
      <c r="U569" s="14"/>
      <c r="V569" s="14"/>
      <c r="W569" s="14"/>
      <c r="X569" s="14"/>
      <c r="Y569" s="14"/>
      <c r="Z569" s="14"/>
      <c r="AA569" s="14"/>
      <c r="AB569" s="14">
        <v>1</v>
      </c>
      <c r="AC569" s="14"/>
      <c r="AD569" s="14"/>
      <c r="AE569" s="14"/>
      <c r="AF569" s="14"/>
      <c r="AG569" s="14"/>
      <c r="AH569" s="14"/>
      <c r="AI569" s="14"/>
      <c r="AJ569" s="14"/>
      <c r="AK569" s="14"/>
      <c r="AL569" s="14"/>
      <c r="AM569" s="14"/>
      <c r="AN569" s="14"/>
      <c r="AO569" s="14"/>
      <c r="AP569" s="14"/>
      <c r="AQ569" s="14"/>
      <c r="AR569" s="14"/>
      <c r="AS569" s="14"/>
      <c r="AT569" s="14"/>
      <c r="AU569" s="14"/>
      <c r="AV569" s="14"/>
      <c r="AW569" s="14"/>
      <c r="AX569" s="14"/>
      <c r="AY569" s="14"/>
      <c r="AZ569" s="14"/>
      <c r="BA569" s="14"/>
      <c r="BB569" s="9"/>
      <c r="BC569" s="7" t="s">
        <v>2067</v>
      </c>
      <c r="BD569" s="1"/>
      <c r="BE569" s="1"/>
    </row>
    <row r="570" spans="2:57" ht="295.5" customHeight="1" thickBot="1">
      <c r="B570" s="15"/>
      <c r="C570" s="7" t="s">
        <v>65</v>
      </c>
      <c r="D570" s="7" t="s">
        <v>113</v>
      </c>
      <c r="E570" s="7" t="s">
        <v>1232</v>
      </c>
      <c r="F570" s="7"/>
      <c r="G570" s="7" t="s">
        <v>39</v>
      </c>
      <c r="H570" s="7" t="s">
        <v>1233</v>
      </c>
      <c r="I570" s="7" t="s">
        <v>1234</v>
      </c>
      <c r="J570" s="7" t="s">
        <v>1235</v>
      </c>
      <c r="K570" s="7" t="s">
        <v>2034</v>
      </c>
      <c r="L570" s="7" t="s">
        <v>2009</v>
      </c>
      <c r="M570" s="11">
        <v>1</v>
      </c>
      <c r="N570" s="8">
        <v>49</v>
      </c>
      <c r="O570" s="8">
        <f t="shared" si="8"/>
        <v>49</v>
      </c>
      <c r="P570" s="14"/>
      <c r="Q570" s="14"/>
      <c r="R570" s="14"/>
      <c r="S570" s="14"/>
      <c r="T570" s="14"/>
      <c r="U570" s="14"/>
      <c r="V570" s="14"/>
      <c r="W570" s="14"/>
      <c r="X570" s="14"/>
      <c r="Y570" s="14"/>
      <c r="Z570" s="14"/>
      <c r="AA570" s="14"/>
      <c r="AB570" s="14"/>
      <c r="AC570" s="14"/>
      <c r="AD570" s="14"/>
      <c r="AE570" s="14">
        <v>1</v>
      </c>
      <c r="AF570" s="14"/>
      <c r="AG570" s="14"/>
      <c r="AH570" s="14"/>
      <c r="AI570" s="14"/>
      <c r="AJ570" s="14"/>
      <c r="AK570" s="14"/>
      <c r="AL570" s="14"/>
      <c r="AM570" s="14"/>
      <c r="AN570" s="14"/>
      <c r="AO570" s="14"/>
      <c r="AP570" s="14"/>
      <c r="AQ570" s="14"/>
      <c r="AR570" s="14"/>
      <c r="AS570" s="14"/>
      <c r="AT570" s="14"/>
      <c r="AU570" s="14"/>
      <c r="AV570" s="14"/>
      <c r="AW570" s="14"/>
      <c r="AX570" s="14"/>
      <c r="AY570" s="14"/>
      <c r="AZ570" s="14"/>
      <c r="BA570" s="14"/>
      <c r="BB570" s="9"/>
      <c r="BC570" s="7" t="s">
        <v>1995</v>
      </c>
      <c r="BD570" s="1"/>
      <c r="BE570" s="1"/>
    </row>
    <row r="571" spans="2:57" ht="27" customHeight="1" thickBot="1">
      <c r="B571" s="15" t="s">
        <v>1</v>
      </c>
      <c r="C571" s="7" t="s">
        <v>855</v>
      </c>
      <c r="D571" s="7" t="s">
        <v>501</v>
      </c>
      <c r="E571" s="7" t="s">
        <v>45</v>
      </c>
      <c r="F571" s="7">
        <v>2019</v>
      </c>
      <c r="G571" s="7" t="s">
        <v>39</v>
      </c>
      <c r="H571" s="7" t="s">
        <v>856</v>
      </c>
      <c r="I571" s="7" t="s">
        <v>166</v>
      </c>
      <c r="J571" s="7" t="s">
        <v>167</v>
      </c>
      <c r="K571" s="7" t="s">
        <v>2016</v>
      </c>
      <c r="L571" s="7" t="s">
        <v>2009</v>
      </c>
      <c r="M571" s="11">
        <v>1</v>
      </c>
      <c r="N571" s="8">
        <v>89</v>
      </c>
      <c r="O571" s="8">
        <f t="shared" si="8"/>
        <v>89</v>
      </c>
      <c r="P571" s="14"/>
      <c r="Q571" s="14"/>
      <c r="R571" s="14"/>
      <c r="S571" s="14"/>
      <c r="T571" s="14"/>
      <c r="U571" s="14"/>
      <c r="V571" s="14"/>
      <c r="W571" s="14"/>
      <c r="X571" s="14"/>
      <c r="Y571" s="14"/>
      <c r="Z571" s="14"/>
      <c r="AA571" s="14">
        <v>1</v>
      </c>
      <c r="AB571" s="14"/>
      <c r="AC571" s="14"/>
      <c r="AD571" s="14"/>
      <c r="AE571" s="14"/>
      <c r="AF571" s="14"/>
      <c r="AG571" s="14"/>
      <c r="AH571" s="14"/>
      <c r="AI571" s="14"/>
      <c r="AJ571" s="14"/>
      <c r="AK571" s="14"/>
      <c r="AL571" s="14"/>
      <c r="AM571" s="14"/>
      <c r="AN571" s="14"/>
      <c r="AO571" s="14"/>
      <c r="AP571" s="14"/>
      <c r="AQ571" s="14"/>
      <c r="AR571" s="14"/>
      <c r="AS571" s="14"/>
      <c r="AT571" s="14"/>
      <c r="AU571" s="14"/>
      <c r="AV571" s="14"/>
      <c r="AW571" s="14"/>
      <c r="AX571" s="14"/>
      <c r="AY571" s="14"/>
      <c r="AZ571" s="14"/>
      <c r="BA571" s="14"/>
      <c r="BB571" s="9"/>
      <c r="BC571" s="7" t="s">
        <v>1929</v>
      </c>
      <c r="BD571" s="1"/>
      <c r="BE571" s="1"/>
    </row>
    <row r="572" spans="2:57" ht="27" customHeight="1" thickBot="1">
      <c r="B572" s="15" t="s">
        <v>1</v>
      </c>
      <c r="C572" s="7" t="s">
        <v>1189</v>
      </c>
      <c r="D572" s="7" t="s">
        <v>1190</v>
      </c>
      <c r="E572" s="7" t="s">
        <v>45</v>
      </c>
      <c r="F572" s="7">
        <v>2021</v>
      </c>
      <c r="G572" s="7" t="s">
        <v>39</v>
      </c>
      <c r="H572" s="7" t="s">
        <v>1191</v>
      </c>
      <c r="I572" s="7" t="s">
        <v>1163</v>
      </c>
      <c r="J572" s="7" t="s">
        <v>165</v>
      </c>
      <c r="K572" s="7" t="s">
        <v>2044</v>
      </c>
      <c r="L572" s="7" t="s">
        <v>2012</v>
      </c>
      <c r="M572" s="11">
        <v>1</v>
      </c>
      <c r="N572" s="8">
        <v>79</v>
      </c>
      <c r="O572" s="8">
        <f t="shared" si="8"/>
        <v>79</v>
      </c>
      <c r="P572" s="14"/>
      <c r="Q572" s="14"/>
      <c r="R572" s="14"/>
      <c r="S572" s="14"/>
      <c r="T572" s="14"/>
      <c r="U572" s="14"/>
      <c r="V572" s="14"/>
      <c r="W572" s="14"/>
      <c r="X572" s="14"/>
      <c r="Y572" s="14"/>
      <c r="Z572" s="14"/>
      <c r="AA572" s="14"/>
      <c r="AB572" s="14"/>
      <c r="AC572" s="14">
        <v>1</v>
      </c>
      <c r="AD572" s="14"/>
      <c r="AE572" s="14"/>
      <c r="AF572" s="14"/>
      <c r="AG572" s="14"/>
      <c r="AH572" s="14"/>
      <c r="AI572" s="14"/>
      <c r="AJ572" s="14"/>
      <c r="AK572" s="14"/>
      <c r="AL572" s="14"/>
      <c r="AM572" s="14"/>
      <c r="AN572" s="14"/>
      <c r="AO572" s="14"/>
      <c r="AP572" s="14"/>
      <c r="AQ572" s="14"/>
      <c r="AR572" s="14"/>
      <c r="AS572" s="14"/>
      <c r="AT572" s="14"/>
      <c r="AU572" s="14"/>
      <c r="AV572" s="14"/>
      <c r="AW572" s="14"/>
      <c r="AX572" s="14"/>
      <c r="AY572" s="14"/>
      <c r="AZ572" s="14"/>
      <c r="BA572" s="14"/>
      <c r="BB572" s="9"/>
      <c r="BC572" s="7" t="s">
        <v>1959</v>
      </c>
      <c r="BD572" s="1"/>
      <c r="BE572" s="1"/>
    </row>
    <row r="573" spans="2:57" ht="27" customHeight="1" thickBot="1">
      <c r="B573" s="15" t="s">
        <v>1</v>
      </c>
      <c r="C573" s="7" t="s">
        <v>1049</v>
      </c>
      <c r="D573" s="7" t="s">
        <v>501</v>
      </c>
      <c r="E573" s="7" t="s">
        <v>45</v>
      </c>
      <c r="F573" s="7">
        <v>2019</v>
      </c>
      <c r="G573" s="7" t="s">
        <v>39</v>
      </c>
      <c r="H573" s="7" t="s">
        <v>1050</v>
      </c>
      <c r="I573" s="7" t="s">
        <v>115</v>
      </c>
      <c r="J573" s="7" t="s">
        <v>116</v>
      </c>
      <c r="K573" s="7" t="s">
        <v>2016</v>
      </c>
      <c r="L573" s="7" t="s">
        <v>2009</v>
      </c>
      <c r="M573" s="11">
        <v>1</v>
      </c>
      <c r="N573" s="8">
        <v>59</v>
      </c>
      <c r="O573" s="8">
        <f t="shared" si="8"/>
        <v>59</v>
      </c>
      <c r="P573" s="14"/>
      <c r="Q573" s="14"/>
      <c r="R573" s="14"/>
      <c r="S573" s="14"/>
      <c r="T573" s="14"/>
      <c r="U573" s="14"/>
      <c r="V573" s="14"/>
      <c r="W573" s="14"/>
      <c r="X573" s="14"/>
      <c r="Y573" s="14"/>
      <c r="Z573" s="14"/>
      <c r="AA573" s="14"/>
      <c r="AB573" s="14"/>
      <c r="AC573" s="14">
        <v>1</v>
      </c>
      <c r="AD573" s="14"/>
      <c r="AE573" s="14"/>
      <c r="AF573" s="14"/>
      <c r="AG573" s="14"/>
      <c r="AH573" s="14"/>
      <c r="AI573" s="14"/>
      <c r="AJ573" s="14"/>
      <c r="AK573" s="14"/>
      <c r="AL573" s="14"/>
      <c r="AM573" s="14"/>
      <c r="AN573" s="14"/>
      <c r="AO573" s="14"/>
      <c r="AP573" s="14"/>
      <c r="AQ573" s="14"/>
      <c r="AR573" s="14"/>
      <c r="AS573" s="14"/>
      <c r="AT573" s="14"/>
      <c r="AU573" s="14"/>
      <c r="AV573" s="14"/>
      <c r="AW573" s="14"/>
      <c r="AX573" s="14"/>
      <c r="AY573" s="14"/>
      <c r="AZ573" s="14"/>
      <c r="BA573" s="14"/>
      <c r="BB573" s="9"/>
      <c r="BC573" s="7" t="s">
        <v>1874</v>
      </c>
      <c r="BD573" s="1"/>
      <c r="BE573" s="1"/>
    </row>
    <row r="574" spans="2:57" ht="27" customHeight="1" thickBot="1">
      <c r="B574" s="15" t="s">
        <v>1</v>
      </c>
      <c r="C574" s="7" t="s">
        <v>1051</v>
      </c>
      <c r="D574" s="7" t="s">
        <v>501</v>
      </c>
      <c r="E574" s="7" t="s">
        <v>45</v>
      </c>
      <c r="F574" s="7">
        <v>2019</v>
      </c>
      <c r="G574" s="7" t="s">
        <v>39</v>
      </c>
      <c r="H574" s="7" t="s">
        <v>1052</v>
      </c>
      <c r="I574" s="7" t="s">
        <v>247</v>
      </c>
      <c r="J574" s="7" t="s">
        <v>248</v>
      </c>
      <c r="K574" s="7" t="s">
        <v>2016</v>
      </c>
      <c r="L574" s="7" t="s">
        <v>2009</v>
      </c>
      <c r="M574" s="11">
        <v>1</v>
      </c>
      <c r="N574" s="8">
        <v>79</v>
      </c>
      <c r="O574" s="8">
        <f t="shared" si="8"/>
        <v>79</v>
      </c>
      <c r="P574" s="14"/>
      <c r="Q574" s="14"/>
      <c r="R574" s="14"/>
      <c r="S574" s="14"/>
      <c r="T574" s="14"/>
      <c r="U574" s="14"/>
      <c r="V574" s="14"/>
      <c r="W574" s="14"/>
      <c r="X574" s="14"/>
      <c r="Y574" s="14"/>
      <c r="Z574" s="14"/>
      <c r="AA574" s="14"/>
      <c r="AB574" s="14"/>
      <c r="AC574" s="14">
        <v>1</v>
      </c>
      <c r="AD574" s="14"/>
      <c r="AE574" s="14"/>
      <c r="AF574" s="14"/>
      <c r="AG574" s="14"/>
      <c r="AH574" s="14"/>
      <c r="AI574" s="14"/>
      <c r="AJ574" s="14"/>
      <c r="AK574" s="14"/>
      <c r="AL574" s="14"/>
      <c r="AM574" s="14"/>
      <c r="AN574" s="14"/>
      <c r="AO574" s="14"/>
      <c r="AP574" s="14"/>
      <c r="AQ574" s="14"/>
      <c r="AR574" s="14"/>
      <c r="AS574" s="14"/>
      <c r="AT574" s="14"/>
      <c r="AU574" s="14"/>
      <c r="AV574" s="14"/>
      <c r="AW574" s="14"/>
      <c r="AX574" s="14"/>
      <c r="AY574" s="14"/>
      <c r="AZ574" s="14"/>
      <c r="BA574" s="14"/>
      <c r="BB574" s="9"/>
      <c r="BC574" s="7" t="s">
        <v>1875</v>
      </c>
      <c r="BD574" s="1"/>
      <c r="BE574" s="1"/>
    </row>
    <row r="575" spans="2:57" ht="295.5" customHeight="1" thickBot="1">
      <c r="B575" s="15" t="s">
        <v>35</v>
      </c>
      <c r="C575" s="7" t="s">
        <v>1067</v>
      </c>
      <c r="D575" s="7" t="s">
        <v>501</v>
      </c>
      <c r="E575" s="7" t="s">
        <v>45</v>
      </c>
      <c r="F575" s="7">
        <v>2019</v>
      </c>
      <c r="G575" s="7" t="s">
        <v>39</v>
      </c>
      <c r="H575" s="7" t="s">
        <v>1068</v>
      </c>
      <c r="I575" s="7" t="s">
        <v>799</v>
      </c>
      <c r="J575" s="7" t="s">
        <v>800</v>
      </c>
      <c r="K575" s="7" t="s">
        <v>2016</v>
      </c>
      <c r="L575" s="7" t="s">
        <v>2009</v>
      </c>
      <c r="M575" s="11">
        <v>1</v>
      </c>
      <c r="N575" s="8">
        <v>59</v>
      </c>
      <c r="O575" s="8">
        <f t="shared" si="8"/>
        <v>59</v>
      </c>
      <c r="P575" s="14"/>
      <c r="Q575" s="14"/>
      <c r="R575" s="14"/>
      <c r="S575" s="14"/>
      <c r="T575" s="14"/>
      <c r="U575" s="14"/>
      <c r="V575" s="14"/>
      <c r="W575" s="14"/>
      <c r="X575" s="14"/>
      <c r="Y575" s="14"/>
      <c r="Z575" s="14"/>
      <c r="AA575" s="14"/>
      <c r="AB575" s="14"/>
      <c r="AC575" s="14">
        <v>1</v>
      </c>
      <c r="AD575" s="14"/>
      <c r="AE575" s="14"/>
      <c r="AF575" s="14"/>
      <c r="AG575" s="14"/>
      <c r="AH575" s="14"/>
      <c r="AI575" s="14"/>
      <c r="AJ575" s="14"/>
      <c r="AK575" s="14"/>
      <c r="AL575" s="14"/>
      <c r="AM575" s="14"/>
      <c r="AN575" s="14"/>
      <c r="AO575" s="14"/>
      <c r="AP575" s="14"/>
      <c r="AQ575" s="14"/>
      <c r="AR575" s="14"/>
      <c r="AS575" s="14"/>
      <c r="AT575" s="14"/>
      <c r="AU575" s="14"/>
      <c r="AV575" s="14"/>
      <c r="AW575" s="14"/>
      <c r="AX575" s="14"/>
      <c r="AY575" s="14"/>
      <c r="AZ575" s="14"/>
      <c r="BA575" s="14"/>
      <c r="BB575" s="9"/>
      <c r="BC575" s="7" t="s">
        <v>1881</v>
      </c>
      <c r="BD575" s="1"/>
      <c r="BE575" s="1"/>
    </row>
    <row r="576" spans="2:57" ht="27" customHeight="1" thickBot="1">
      <c r="B576" s="15" t="s">
        <v>1</v>
      </c>
      <c r="C576" s="7" t="s">
        <v>663</v>
      </c>
      <c r="D576" s="7" t="s">
        <v>501</v>
      </c>
      <c r="E576" s="7" t="s">
        <v>45</v>
      </c>
      <c r="F576" s="7">
        <v>2020</v>
      </c>
      <c r="G576" s="7" t="s">
        <v>39</v>
      </c>
      <c r="H576" s="7" t="s">
        <v>664</v>
      </c>
      <c r="I576" s="7" t="s">
        <v>247</v>
      </c>
      <c r="J576" s="7" t="s">
        <v>248</v>
      </c>
      <c r="K576" s="7" t="s">
        <v>2016</v>
      </c>
      <c r="L576" s="7" t="s">
        <v>2009</v>
      </c>
      <c r="M576" s="11">
        <v>1</v>
      </c>
      <c r="N576" s="8">
        <v>69</v>
      </c>
      <c r="O576" s="8">
        <f t="shared" si="8"/>
        <v>69</v>
      </c>
      <c r="P576" s="14"/>
      <c r="Q576" s="14"/>
      <c r="R576" s="14"/>
      <c r="S576" s="14"/>
      <c r="T576" s="14"/>
      <c r="U576" s="14"/>
      <c r="V576" s="14"/>
      <c r="W576" s="14"/>
      <c r="X576" s="14"/>
      <c r="Y576" s="14"/>
      <c r="Z576" s="14"/>
      <c r="AA576" s="14"/>
      <c r="AB576" s="14"/>
      <c r="AC576" s="14">
        <v>1</v>
      </c>
      <c r="AD576" s="14"/>
      <c r="AE576" s="14"/>
      <c r="AF576" s="14"/>
      <c r="AG576" s="14"/>
      <c r="AH576" s="14"/>
      <c r="AI576" s="14"/>
      <c r="AJ576" s="14"/>
      <c r="AK576" s="14"/>
      <c r="AL576" s="14"/>
      <c r="AM576" s="14"/>
      <c r="AN576" s="14"/>
      <c r="AO576" s="14"/>
      <c r="AP576" s="14"/>
      <c r="AQ576" s="14"/>
      <c r="AR576" s="14"/>
      <c r="AS576" s="14"/>
      <c r="AT576" s="14"/>
      <c r="AU576" s="14"/>
      <c r="AV576" s="14"/>
      <c r="AW576" s="14"/>
      <c r="AX576" s="14"/>
      <c r="AY576" s="14"/>
      <c r="AZ576" s="14"/>
      <c r="BA576" s="14"/>
      <c r="BB576" s="9"/>
      <c r="BC576" s="7" t="s">
        <v>1848</v>
      </c>
      <c r="BD576" s="1"/>
      <c r="BE576" s="1"/>
    </row>
    <row r="577" spans="2:57" ht="27" customHeight="1" thickBot="1">
      <c r="B577" s="15" t="s">
        <v>1</v>
      </c>
      <c r="C577" s="7" t="s">
        <v>1164</v>
      </c>
      <c r="D577" s="7" t="s">
        <v>726</v>
      </c>
      <c r="E577" s="7" t="s">
        <v>38</v>
      </c>
      <c r="F577" s="7">
        <v>2019</v>
      </c>
      <c r="G577" s="7" t="s">
        <v>61</v>
      </c>
      <c r="H577" s="7" t="s">
        <v>1165</v>
      </c>
      <c r="I577" s="7" t="s">
        <v>203</v>
      </c>
      <c r="J577" s="7" t="s">
        <v>204</v>
      </c>
      <c r="K577" s="7" t="s">
        <v>2024</v>
      </c>
      <c r="L577" s="7" t="s">
        <v>2014</v>
      </c>
      <c r="M577" s="11">
        <v>1</v>
      </c>
      <c r="N577" s="8">
        <v>89</v>
      </c>
      <c r="O577" s="8">
        <f t="shared" si="8"/>
        <v>89</v>
      </c>
      <c r="P577" s="14"/>
      <c r="Q577" s="14"/>
      <c r="R577" s="14"/>
      <c r="S577" s="14"/>
      <c r="T577" s="14"/>
      <c r="U577" s="14"/>
      <c r="V577" s="14"/>
      <c r="W577" s="14"/>
      <c r="X577" s="14"/>
      <c r="Y577" s="14"/>
      <c r="Z577" s="14"/>
      <c r="AA577" s="14"/>
      <c r="AB577" s="14"/>
      <c r="AC577" s="14"/>
      <c r="AD577" s="14"/>
      <c r="AE577" s="14"/>
      <c r="AF577" s="14"/>
      <c r="AG577" s="14"/>
      <c r="AH577" s="14"/>
      <c r="AI577" s="14"/>
      <c r="AJ577" s="14"/>
      <c r="AK577" s="14"/>
      <c r="AL577" s="14"/>
      <c r="AM577" s="14"/>
      <c r="AN577" s="14"/>
      <c r="AO577" s="14"/>
      <c r="AP577" s="14"/>
      <c r="AQ577" s="14"/>
      <c r="AR577" s="14"/>
      <c r="AS577" s="14"/>
      <c r="AT577" s="14"/>
      <c r="AU577" s="14"/>
      <c r="AV577" s="14">
        <v>1</v>
      </c>
      <c r="AW577" s="14"/>
      <c r="AX577" s="14"/>
      <c r="AY577" s="14"/>
      <c r="AZ577" s="14"/>
      <c r="BA577" s="14"/>
      <c r="BB577" s="9"/>
      <c r="BC577" s="7" t="s">
        <v>1945</v>
      </c>
      <c r="BD577" s="1"/>
      <c r="BE577" s="1"/>
    </row>
    <row r="578" spans="2:57" ht="27" customHeight="1" thickBot="1">
      <c r="B578" s="15" t="s">
        <v>1</v>
      </c>
      <c r="C578" s="7" t="s">
        <v>1192</v>
      </c>
      <c r="D578" s="7" t="s">
        <v>726</v>
      </c>
      <c r="E578" s="7" t="s">
        <v>38</v>
      </c>
      <c r="F578" s="7">
        <v>2018</v>
      </c>
      <c r="G578" s="7" t="s">
        <v>61</v>
      </c>
      <c r="H578" s="7" t="s">
        <v>1193</v>
      </c>
      <c r="I578" s="7" t="s">
        <v>129</v>
      </c>
      <c r="J578" s="7" t="s">
        <v>130</v>
      </c>
      <c r="K578" s="7" t="s">
        <v>2056</v>
      </c>
      <c r="L578" s="7" t="s">
        <v>2008</v>
      </c>
      <c r="M578" s="11">
        <v>1</v>
      </c>
      <c r="N578" s="8">
        <v>55</v>
      </c>
      <c r="O578" s="8">
        <f t="shared" si="8"/>
        <v>55</v>
      </c>
      <c r="P578" s="14"/>
      <c r="Q578" s="14"/>
      <c r="R578" s="14"/>
      <c r="S578" s="14"/>
      <c r="T578" s="14"/>
      <c r="U578" s="14"/>
      <c r="V578" s="14"/>
      <c r="W578" s="14"/>
      <c r="X578" s="14"/>
      <c r="Y578" s="14"/>
      <c r="Z578" s="14"/>
      <c r="AA578" s="14"/>
      <c r="AB578" s="14"/>
      <c r="AC578" s="14"/>
      <c r="AD578" s="14"/>
      <c r="AE578" s="14"/>
      <c r="AF578" s="14"/>
      <c r="AG578" s="14"/>
      <c r="AH578" s="14"/>
      <c r="AI578" s="14"/>
      <c r="AJ578" s="14"/>
      <c r="AK578" s="14"/>
      <c r="AL578" s="14"/>
      <c r="AM578" s="14"/>
      <c r="AN578" s="14"/>
      <c r="AO578" s="14"/>
      <c r="AP578" s="14"/>
      <c r="AQ578" s="14"/>
      <c r="AR578" s="14"/>
      <c r="AS578" s="14"/>
      <c r="AT578" s="14"/>
      <c r="AU578" s="14"/>
      <c r="AV578" s="14">
        <v>1</v>
      </c>
      <c r="AW578" s="14"/>
      <c r="AX578" s="14"/>
      <c r="AY578" s="14"/>
      <c r="AZ578" s="14"/>
      <c r="BA578" s="14"/>
      <c r="BB578" s="9"/>
      <c r="BC578" s="7" t="s">
        <v>1960</v>
      </c>
      <c r="BD578" s="1"/>
      <c r="BE578" s="1"/>
    </row>
    <row r="579" spans="2:57" ht="295.5" customHeight="1" thickBot="1">
      <c r="B579" s="15"/>
      <c r="C579" s="7" t="s">
        <v>1255</v>
      </c>
      <c r="D579" s="7" t="s">
        <v>350</v>
      </c>
      <c r="E579" s="7" t="s">
        <v>38</v>
      </c>
      <c r="F579" s="7"/>
      <c r="G579" s="7" t="s">
        <v>61</v>
      </c>
      <c r="H579" s="7" t="s">
        <v>222</v>
      </c>
      <c r="I579" s="7" t="s">
        <v>115</v>
      </c>
      <c r="J579" s="7" t="s">
        <v>116</v>
      </c>
      <c r="K579" s="7" t="s">
        <v>2057</v>
      </c>
      <c r="L579" s="7" t="s">
        <v>2014</v>
      </c>
      <c r="M579" s="11">
        <v>1</v>
      </c>
      <c r="N579" s="8">
        <v>39</v>
      </c>
      <c r="O579" s="8">
        <f t="shared" ref="O579:O642" si="9">M579*N579</f>
        <v>39</v>
      </c>
      <c r="P579" s="14"/>
      <c r="Q579" s="14"/>
      <c r="R579" s="14"/>
      <c r="S579" s="14"/>
      <c r="T579" s="14"/>
      <c r="U579" s="14"/>
      <c r="V579" s="14"/>
      <c r="W579" s="14"/>
      <c r="X579" s="14"/>
      <c r="Y579" s="14"/>
      <c r="Z579" s="14"/>
      <c r="AA579" s="14"/>
      <c r="AB579" s="14"/>
      <c r="AC579" s="14"/>
      <c r="AD579" s="14"/>
      <c r="AE579" s="14"/>
      <c r="AF579" s="14"/>
      <c r="AG579" s="14"/>
      <c r="AH579" s="14"/>
      <c r="AI579" s="14"/>
      <c r="AJ579" s="14"/>
      <c r="AK579" s="14"/>
      <c r="AL579" s="14"/>
      <c r="AM579" s="14"/>
      <c r="AN579" s="14"/>
      <c r="AO579" s="14"/>
      <c r="AP579" s="14"/>
      <c r="AQ579" s="14"/>
      <c r="AR579" s="14"/>
      <c r="AS579" s="14"/>
      <c r="AT579" s="14"/>
      <c r="AU579" s="14"/>
      <c r="AV579" s="14"/>
      <c r="AW579" s="14"/>
      <c r="AX579" s="14"/>
      <c r="AY579" s="14">
        <v>1</v>
      </c>
      <c r="AZ579" s="14"/>
      <c r="BA579" s="14"/>
      <c r="BB579" s="9"/>
      <c r="BC579" s="7" t="s">
        <v>1989</v>
      </c>
      <c r="BD579" s="1"/>
      <c r="BE579" s="1"/>
    </row>
    <row r="580" spans="2:57" ht="27" customHeight="1" thickBot="1">
      <c r="B580" s="15" t="s">
        <v>1</v>
      </c>
      <c r="C580" s="7" t="s">
        <v>1254</v>
      </c>
      <c r="D580" s="7" t="s">
        <v>350</v>
      </c>
      <c r="E580" s="7" t="s">
        <v>38</v>
      </c>
      <c r="F580" s="7"/>
      <c r="G580" s="7" t="s">
        <v>61</v>
      </c>
      <c r="H580" s="7" t="s">
        <v>224</v>
      </c>
      <c r="I580" s="7" t="s">
        <v>129</v>
      </c>
      <c r="J580" s="7" t="s">
        <v>130</v>
      </c>
      <c r="K580" s="7" t="s">
        <v>2058</v>
      </c>
      <c r="L580" s="7" t="s">
        <v>2014</v>
      </c>
      <c r="M580" s="11">
        <v>1</v>
      </c>
      <c r="N580" s="8">
        <v>64</v>
      </c>
      <c r="O580" s="8">
        <f t="shared" si="9"/>
        <v>64</v>
      </c>
      <c r="P580" s="14"/>
      <c r="Q580" s="14"/>
      <c r="R580" s="14"/>
      <c r="S580" s="14"/>
      <c r="T580" s="14"/>
      <c r="U580" s="14"/>
      <c r="V580" s="14"/>
      <c r="W580" s="14"/>
      <c r="X580" s="14"/>
      <c r="Y580" s="14"/>
      <c r="Z580" s="14"/>
      <c r="AA580" s="14"/>
      <c r="AB580" s="14"/>
      <c r="AC580" s="14"/>
      <c r="AD580" s="14"/>
      <c r="AE580" s="14"/>
      <c r="AF580" s="14"/>
      <c r="AG580" s="14"/>
      <c r="AH580" s="14"/>
      <c r="AI580" s="14"/>
      <c r="AJ580" s="14"/>
      <c r="AK580" s="14"/>
      <c r="AL580" s="14"/>
      <c r="AM580" s="14"/>
      <c r="AN580" s="14"/>
      <c r="AO580" s="14"/>
      <c r="AP580" s="14"/>
      <c r="AQ580" s="14"/>
      <c r="AR580" s="14"/>
      <c r="AS580" s="14"/>
      <c r="AT580" s="14"/>
      <c r="AU580" s="14"/>
      <c r="AV580" s="14">
        <v>1</v>
      </c>
      <c r="AW580" s="14"/>
      <c r="AX580" s="14"/>
      <c r="AY580" s="14"/>
      <c r="AZ580" s="14"/>
      <c r="BA580" s="14"/>
      <c r="BB580" s="9"/>
      <c r="BC580" s="7" t="s">
        <v>1988</v>
      </c>
      <c r="BD580" s="1"/>
      <c r="BE580" s="1"/>
    </row>
    <row r="581" spans="2:57" ht="295.5" customHeight="1" thickBot="1">
      <c r="B581" s="15" t="s">
        <v>35</v>
      </c>
      <c r="C581" s="7" t="s">
        <v>183</v>
      </c>
      <c r="D581" s="7" t="s">
        <v>1201</v>
      </c>
      <c r="E581" s="7" t="s">
        <v>38</v>
      </c>
      <c r="F581" s="7"/>
      <c r="G581" s="7" t="s">
        <v>39</v>
      </c>
      <c r="H581" s="7" t="s">
        <v>1226</v>
      </c>
      <c r="I581" s="7" t="s">
        <v>689</v>
      </c>
      <c r="J581" s="7" t="s">
        <v>59</v>
      </c>
      <c r="K581" s="7" t="s">
        <v>2059</v>
      </c>
      <c r="L581" s="7" t="s">
        <v>2008</v>
      </c>
      <c r="M581" s="11">
        <v>1</v>
      </c>
      <c r="N581" s="8">
        <v>39</v>
      </c>
      <c r="O581" s="8">
        <f t="shared" si="9"/>
        <v>39</v>
      </c>
      <c r="P581" s="14"/>
      <c r="Q581" s="14"/>
      <c r="R581" s="14"/>
      <c r="S581" s="14"/>
      <c r="T581" s="14"/>
      <c r="U581" s="14"/>
      <c r="V581" s="14"/>
      <c r="W581" s="14"/>
      <c r="X581" s="14"/>
      <c r="Y581" s="14"/>
      <c r="Z581" s="14"/>
      <c r="AA581" s="14"/>
      <c r="AB581" s="14"/>
      <c r="AC581" s="14"/>
      <c r="AD581" s="14"/>
      <c r="AE581" s="14"/>
      <c r="AF581" s="14"/>
      <c r="AG581" s="14"/>
      <c r="AH581" s="14"/>
      <c r="AI581" s="14"/>
      <c r="AJ581" s="14"/>
      <c r="AK581" s="14"/>
      <c r="AL581" s="14"/>
      <c r="AM581" s="14"/>
      <c r="AN581" s="14"/>
      <c r="AO581" s="14"/>
      <c r="AP581" s="14"/>
      <c r="AQ581" s="14"/>
      <c r="AR581" s="14"/>
      <c r="AS581" s="14"/>
      <c r="AT581" s="14"/>
      <c r="AU581" s="14"/>
      <c r="AV581" s="14"/>
      <c r="AW581" s="14"/>
      <c r="AX581" s="14"/>
      <c r="AY581" s="14">
        <v>1</v>
      </c>
      <c r="AZ581" s="14"/>
      <c r="BA581" s="14"/>
      <c r="BB581" s="9"/>
      <c r="BC581" s="7" t="s">
        <v>1984</v>
      </c>
      <c r="BD581" s="1"/>
      <c r="BE581" s="1"/>
    </row>
    <row r="582" spans="2:57" ht="295.5" customHeight="1" thickBot="1">
      <c r="B582" s="15"/>
      <c r="C582" s="7" t="s">
        <v>170</v>
      </c>
      <c r="D582" s="7" t="s">
        <v>80</v>
      </c>
      <c r="E582" s="7" t="s">
        <v>38</v>
      </c>
      <c r="F582" s="7"/>
      <c r="G582" s="7" t="s">
        <v>61</v>
      </c>
      <c r="H582" s="7" t="s">
        <v>120</v>
      </c>
      <c r="I582" s="7" t="s">
        <v>661</v>
      </c>
      <c r="J582" s="7" t="s">
        <v>662</v>
      </c>
      <c r="K582" s="7" t="s">
        <v>2019</v>
      </c>
      <c r="L582" s="7" t="s">
        <v>2014</v>
      </c>
      <c r="M582" s="11">
        <v>8</v>
      </c>
      <c r="N582" s="8">
        <v>39</v>
      </c>
      <c r="O582" s="8">
        <f t="shared" si="9"/>
        <v>312</v>
      </c>
      <c r="P582" s="14"/>
      <c r="Q582" s="14"/>
      <c r="R582" s="14"/>
      <c r="S582" s="14"/>
      <c r="T582" s="14"/>
      <c r="U582" s="14"/>
      <c r="V582" s="14"/>
      <c r="W582" s="14"/>
      <c r="X582" s="14"/>
      <c r="Y582" s="14"/>
      <c r="Z582" s="14"/>
      <c r="AA582" s="14"/>
      <c r="AB582" s="14"/>
      <c r="AC582" s="14"/>
      <c r="AD582" s="14"/>
      <c r="AE582" s="14"/>
      <c r="AF582" s="14"/>
      <c r="AG582" s="14"/>
      <c r="AH582" s="14"/>
      <c r="AI582" s="14"/>
      <c r="AJ582" s="14"/>
      <c r="AK582" s="14"/>
      <c r="AL582" s="14"/>
      <c r="AM582" s="14"/>
      <c r="AN582" s="14"/>
      <c r="AO582" s="14"/>
      <c r="AP582" s="14"/>
      <c r="AQ582" s="14"/>
      <c r="AR582" s="14"/>
      <c r="AS582" s="14"/>
      <c r="AT582" s="14"/>
      <c r="AU582" s="14"/>
      <c r="AV582" s="14">
        <v>1</v>
      </c>
      <c r="AW582" s="14"/>
      <c r="AX582" s="14">
        <v>5</v>
      </c>
      <c r="AY582" s="14">
        <v>2</v>
      </c>
      <c r="AZ582" s="14"/>
      <c r="BA582" s="14"/>
      <c r="BB582" s="9"/>
      <c r="BC582" s="7" t="s">
        <v>2071</v>
      </c>
      <c r="BD582" s="1"/>
      <c r="BE582" s="1"/>
    </row>
    <row r="583" spans="2:57" ht="295.5" customHeight="1" thickBot="1">
      <c r="B583" s="15"/>
      <c r="C583" s="7" t="s">
        <v>2080</v>
      </c>
      <c r="D583" s="7" t="s">
        <v>80</v>
      </c>
      <c r="E583" s="7" t="s">
        <v>38</v>
      </c>
      <c r="F583" s="7"/>
      <c r="G583" s="7" t="s">
        <v>61</v>
      </c>
      <c r="H583" s="7" t="s">
        <v>2081</v>
      </c>
      <c r="I583" s="7" t="s">
        <v>203</v>
      </c>
      <c r="J583" s="7" t="s">
        <v>204</v>
      </c>
      <c r="K583" s="7" t="s">
        <v>2041</v>
      </c>
      <c r="L583" s="7" t="s">
        <v>2014</v>
      </c>
      <c r="M583" s="11">
        <v>1</v>
      </c>
      <c r="N583" s="8">
        <v>89</v>
      </c>
      <c r="O583" s="8">
        <f t="shared" si="9"/>
        <v>89</v>
      </c>
      <c r="P583" s="14"/>
      <c r="Q583" s="14"/>
      <c r="R583" s="14"/>
      <c r="S583" s="14"/>
      <c r="T583" s="14"/>
      <c r="U583" s="14"/>
      <c r="V583" s="14"/>
      <c r="W583" s="14"/>
      <c r="X583" s="14"/>
      <c r="Y583" s="14"/>
      <c r="Z583" s="14"/>
      <c r="AA583" s="14"/>
      <c r="AB583" s="14"/>
      <c r="AC583" s="14"/>
      <c r="AD583" s="14"/>
      <c r="AE583" s="14"/>
      <c r="AF583" s="14"/>
      <c r="AG583" s="14"/>
      <c r="AH583" s="14"/>
      <c r="AI583" s="14"/>
      <c r="AJ583" s="14"/>
      <c r="AK583" s="14"/>
      <c r="AL583" s="14"/>
      <c r="AM583" s="14"/>
      <c r="AN583" s="14"/>
      <c r="AO583" s="14"/>
      <c r="AP583" s="14"/>
      <c r="AQ583" s="14"/>
      <c r="AR583" s="14"/>
      <c r="AS583" s="14"/>
      <c r="AT583" s="14"/>
      <c r="AU583" s="14"/>
      <c r="AV583" s="14">
        <v>1</v>
      </c>
      <c r="AW583" s="14"/>
      <c r="AX583" s="14"/>
      <c r="AY583" s="14"/>
      <c r="AZ583" s="14"/>
      <c r="BA583" s="14"/>
      <c r="BB583" s="9"/>
      <c r="BC583" s="7" t="s">
        <v>2072</v>
      </c>
      <c r="BD583" s="1"/>
      <c r="BE583" s="1"/>
    </row>
    <row r="584" spans="2:57" ht="213" customHeight="1" thickBot="1">
      <c r="B584" s="15"/>
      <c r="C584" s="7" t="s">
        <v>423</v>
      </c>
      <c r="D584" s="7" t="s">
        <v>113</v>
      </c>
      <c r="E584" s="7" t="s">
        <v>38</v>
      </c>
      <c r="F584" s="7"/>
      <c r="G584" s="7" t="s">
        <v>39</v>
      </c>
      <c r="H584" s="7" t="s">
        <v>2078</v>
      </c>
      <c r="I584" s="7" t="s">
        <v>2079</v>
      </c>
      <c r="J584" s="7" t="s">
        <v>85</v>
      </c>
      <c r="K584" s="7" t="s">
        <v>2057</v>
      </c>
      <c r="L584" s="7" t="s">
        <v>2008</v>
      </c>
      <c r="M584" s="11">
        <v>1</v>
      </c>
      <c r="N584" s="8">
        <v>39</v>
      </c>
      <c r="O584" s="8">
        <f t="shared" si="9"/>
        <v>39</v>
      </c>
      <c r="P584" s="14"/>
      <c r="Q584" s="14"/>
      <c r="R584" s="14">
        <v>1</v>
      </c>
      <c r="S584" s="14"/>
      <c r="T584" s="14"/>
      <c r="U584" s="14"/>
      <c r="V584" s="14"/>
      <c r="W584" s="14"/>
      <c r="X584" s="14"/>
      <c r="Y584" s="14"/>
      <c r="Z584" s="14"/>
      <c r="AA584" s="14"/>
      <c r="AB584" s="14"/>
      <c r="AC584" s="14"/>
      <c r="AD584" s="14"/>
      <c r="AE584" s="14"/>
      <c r="AF584" s="14"/>
      <c r="AG584" s="14"/>
      <c r="AH584" s="14"/>
      <c r="AI584" s="14"/>
      <c r="AJ584" s="14"/>
      <c r="AK584" s="14"/>
      <c r="AL584" s="14"/>
      <c r="AM584" s="14"/>
      <c r="AN584" s="14"/>
      <c r="AO584" s="14"/>
      <c r="AP584" s="14"/>
      <c r="AQ584" s="14"/>
      <c r="AR584" s="14"/>
      <c r="AS584" s="14"/>
      <c r="AT584" s="14"/>
      <c r="AU584" s="14"/>
      <c r="AV584" s="14"/>
      <c r="AW584" s="14"/>
      <c r="AX584" s="14"/>
      <c r="AY584" s="14"/>
      <c r="AZ584" s="14"/>
      <c r="BA584" s="14"/>
      <c r="BB584" s="9"/>
      <c r="BC584" s="7" t="s">
        <v>2073</v>
      </c>
      <c r="BD584" s="1"/>
      <c r="BE584" s="1"/>
    </row>
    <row r="585" spans="2:57" ht="27" customHeight="1" thickBot="1">
      <c r="B585" s="15" t="s">
        <v>1</v>
      </c>
      <c r="C585" s="7" t="s">
        <v>1253</v>
      </c>
      <c r="D585" s="7" t="s">
        <v>350</v>
      </c>
      <c r="E585" s="7" t="s">
        <v>38</v>
      </c>
      <c r="F585" s="7"/>
      <c r="G585" s="7" t="s">
        <v>61</v>
      </c>
      <c r="H585" s="7" t="s">
        <v>125</v>
      </c>
      <c r="I585" s="7" t="s">
        <v>115</v>
      </c>
      <c r="J585" s="7" t="s">
        <v>116</v>
      </c>
      <c r="K585" s="7" t="s">
        <v>2061</v>
      </c>
      <c r="L585" s="7" t="s">
        <v>2008</v>
      </c>
      <c r="M585" s="11">
        <v>1</v>
      </c>
      <c r="N585" s="8">
        <v>64</v>
      </c>
      <c r="O585" s="8">
        <f t="shared" si="9"/>
        <v>64</v>
      </c>
      <c r="P585" s="14"/>
      <c r="Q585" s="14"/>
      <c r="R585" s="14"/>
      <c r="S585" s="14"/>
      <c r="T585" s="14"/>
      <c r="U585" s="14"/>
      <c r="V585" s="14"/>
      <c r="W585" s="14"/>
      <c r="X585" s="14"/>
      <c r="Y585" s="14"/>
      <c r="Z585" s="14"/>
      <c r="AA585" s="14"/>
      <c r="AB585" s="14"/>
      <c r="AC585" s="14"/>
      <c r="AD585" s="14"/>
      <c r="AE585" s="14"/>
      <c r="AF585" s="14"/>
      <c r="AG585" s="14"/>
      <c r="AH585" s="14"/>
      <c r="AI585" s="14"/>
      <c r="AJ585" s="14"/>
      <c r="AK585" s="14"/>
      <c r="AL585" s="14"/>
      <c r="AM585" s="14"/>
      <c r="AN585" s="14"/>
      <c r="AO585" s="14"/>
      <c r="AP585" s="14"/>
      <c r="AQ585" s="14"/>
      <c r="AR585" s="14"/>
      <c r="AS585" s="14"/>
      <c r="AT585" s="14"/>
      <c r="AU585" s="14"/>
      <c r="AV585" s="14">
        <v>1</v>
      </c>
      <c r="AW585" s="14"/>
      <c r="AX585" s="14"/>
      <c r="AY585" s="14"/>
      <c r="AZ585" s="14"/>
      <c r="BA585" s="14"/>
      <c r="BB585" s="9"/>
      <c r="BC585" s="7" t="s">
        <v>1987</v>
      </c>
      <c r="BD585" s="1"/>
      <c r="BE585" s="1"/>
    </row>
    <row r="586" spans="2:57" ht="27" customHeight="1" thickBot="1">
      <c r="B586" s="15" t="s">
        <v>1</v>
      </c>
      <c r="C586" s="7" t="s">
        <v>1250</v>
      </c>
      <c r="D586" s="7" t="s">
        <v>726</v>
      </c>
      <c r="E586" s="7" t="s">
        <v>38</v>
      </c>
      <c r="F586" s="7"/>
      <c r="G586" s="7" t="s">
        <v>61</v>
      </c>
      <c r="H586" s="7" t="s">
        <v>1174</v>
      </c>
      <c r="I586" s="7" t="s">
        <v>84</v>
      </c>
      <c r="J586" s="7" t="s">
        <v>85</v>
      </c>
      <c r="K586" s="7" t="s">
        <v>2061</v>
      </c>
      <c r="L586" s="7" t="s">
        <v>2008</v>
      </c>
      <c r="M586" s="11">
        <v>1</v>
      </c>
      <c r="N586" s="8">
        <v>55</v>
      </c>
      <c r="O586" s="8">
        <f t="shared" si="9"/>
        <v>55</v>
      </c>
      <c r="P586" s="14"/>
      <c r="Q586" s="14"/>
      <c r="R586" s="14"/>
      <c r="S586" s="14"/>
      <c r="T586" s="14"/>
      <c r="U586" s="14"/>
      <c r="V586" s="14"/>
      <c r="W586" s="14"/>
      <c r="X586" s="14"/>
      <c r="Y586" s="14"/>
      <c r="Z586" s="14"/>
      <c r="AA586" s="14"/>
      <c r="AB586" s="14"/>
      <c r="AC586" s="14"/>
      <c r="AD586" s="14"/>
      <c r="AE586" s="14"/>
      <c r="AF586" s="14"/>
      <c r="AG586" s="14"/>
      <c r="AH586" s="14"/>
      <c r="AI586" s="14"/>
      <c r="AJ586" s="14"/>
      <c r="AK586" s="14"/>
      <c r="AL586" s="14"/>
      <c r="AM586" s="14"/>
      <c r="AN586" s="14"/>
      <c r="AO586" s="14"/>
      <c r="AP586" s="14"/>
      <c r="AQ586" s="14"/>
      <c r="AR586" s="14"/>
      <c r="AS586" s="14"/>
      <c r="AT586" s="14"/>
      <c r="AU586" s="14"/>
      <c r="AV586" s="14">
        <v>1</v>
      </c>
      <c r="AW586" s="14"/>
      <c r="AX586" s="14"/>
      <c r="AY586" s="14"/>
      <c r="AZ586" s="14"/>
      <c r="BA586" s="14"/>
      <c r="BB586" s="9"/>
      <c r="BC586" s="7" t="s">
        <v>1982</v>
      </c>
      <c r="BD586" s="1"/>
      <c r="BE586" s="1"/>
    </row>
    <row r="587" spans="2:57" ht="27" customHeight="1" thickBot="1">
      <c r="B587" s="15" t="s">
        <v>1</v>
      </c>
      <c r="C587" s="7" t="s">
        <v>2082</v>
      </c>
      <c r="D587" s="7" t="s">
        <v>80</v>
      </c>
      <c r="E587" s="7" t="s">
        <v>38</v>
      </c>
      <c r="F587" s="7"/>
      <c r="G587" s="7" t="s">
        <v>61</v>
      </c>
      <c r="H587" s="7" t="s">
        <v>2083</v>
      </c>
      <c r="I587" s="7" t="s">
        <v>84</v>
      </c>
      <c r="J587" s="7" t="s">
        <v>85</v>
      </c>
      <c r="K587" s="7" t="s">
        <v>2019</v>
      </c>
      <c r="L587" s="7" t="s">
        <v>2008</v>
      </c>
      <c r="M587" s="11">
        <v>1</v>
      </c>
      <c r="N587" s="8">
        <v>59</v>
      </c>
      <c r="O587" s="8">
        <f t="shared" si="9"/>
        <v>59</v>
      </c>
      <c r="P587" s="14"/>
      <c r="Q587" s="14"/>
      <c r="R587" s="14"/>
      <c r="S587" s="14"/>
      <c r="T587" s="14"/>
      <c r="U587" s="14"/>
      <c r="V587" s="14"/>
      <c r="W587" s="14"/>
      <c r="X587" s="14"/>
      <c r="Y587" s="14"/>
      <c r="Z587" s="14"/>
      <c r="AA587" s="14"/>
      <c r="AB587" s="14"/>
      <c r="AC587" s="14"/>
      <c r="AD587" s="14"/>
      <c r="AE587" s="14"/>
      <c r="AF587" s="14"/>
      <c r="AG587" s="14"/>
      <c r="AH587" s="14"/>
      <c r="AI587" s="14"/>
      <c r="AJ587" s="14"/>
      <c r="AK587" s="14"/>
      <c r="AL587" s="14"/>
      <c r="AM587" s="14"/>
      <c r="AN587" s="14"/>
      <c r="AO587" s="14"/>
      <c r="AP587" s="14"/>
      <c r="AQ587" s="14"/>
      <c r="AR587" s="14"/>
      <c r="AS587" s="14"/>
      <c r="AT587" s="14"/>
      <c r="AU587" s="14"/>
      <c r="AV587" s="14">
        <v>1</v>
      </c>
      <c r="AW587" s="14"/>
      <c r="AX587" s="14"/>
      <c r="AY587" s="14"/>
      <c r="AZ587" s="14"/>
      <c r="BA587" s="14"/>
      <c r="BB587" s="9"/>
      <c r="BC587" s="7" t="s">
        <v>2074</v>
      </c>
      <c r="BD587" s="1"/>
      <c r="BE587" s="1"/>
    </row>
    <row r="588" spans="2:57" ht="27" customHeight="1" thickBot="1">
      <c r="B588" s="15" t="s">
        <v>1</v>
      </c>
      <c r="C588" s="7" t="s">
        <v>1166</v>
      </c>
      <c r="D588" s="7" t="s">
        <v>726</v>
      </c>
      <c r="E588" s="7" t="s">
        <v>38</v>
      </c>
      <c r="F588" s="7">
        <v>2021</v>
      </c>
      <c r="G588" s="7" t="s">
        <v>61</v>
      </c>
      <c r="H588" s="7" t="s">
        <v>1167</v>
      </c>
      <c r="I588" s="7" t="s">
        <v>1168</v>
      </c>
      <c r="J588" s="7" t="s">
        <v>1169</v>
      </c>
      <c r="K588" s="7" t="s">
        <v>2019</v>
      </c>
      <c r="L588" s="7" t="s">
        <v>2008</v>
      </c>
      <c r="M588" s="11">
        <v>1</v>
      </c>
      <c r="N588" s="8">
        <v>99</v>
      </c>
      <c r="O588" s="8">
        <f t="shared" si="9"/>
        <v>99</v>
      </c>
      <c r="P588" s="14"/>
      <c r="Q588" s="14"/>
      <c r="R588" s="14"/>
      <c r="S588" s="14"/>
      <c r="T588" s="14"/>
      <c r="U588" s="14"/>
      <c r="V588" s="14"/>
      <c r="W588" s="14"/>
      <c r="X588" s="14"/>
      <c r="Y588" s="14"/>
      <c r="Z588" s="14"/>
      <c r="AA588" s="14"/>
      <c r="AB588" s="14"/>
      <c r="AC588" s="14"/>
      <c r="AD588" s="14"/>
      <c r="AE588" s="14"/>
      <c r="AF588" s="14"/>
      <c r="AG588" s="14"/>
      <c r="AH588" s="14"/>
      <c r="AI588" s="14"/>
      <c r="AJ588" s="14"/>
      <c r="AK588" s="14"/>
      <c r="AL588" s="14"/>
      <c r="AM588" s="14"/>
      <c r="AN588" s="14"/>
      <c r="AO588" s="14"/>
      <c r="AP588" s="14"/>
      <c r="AQ588" s="14"/>
      <c r="AR588" s="14"/>
      <c r="AS588" s="14"/>
      <c r="AT588" s="14"/>
      <c r="AU588" s="14"/>
      <c r="AV588" s="14">
        <v>1</v>
      </c>
      <c r="AW588" s="14"/>
      <c r="AX588" s="14"/>
      <c r="AY588" s="14"/>
      <c r="AZ588" s="14"/>
      <c r="BA588" s="14"/>
      <c r="BB588" s="9"/>
      <c r="BC588" s="7" t="s">
        <v>1946</v>
      </c>
      <c r="BD588" s="1"/>
      <c r="BE588" s="1"/>
    </row>
    <row r="589" spans="2:57" ht="27" customHeight="1" thickBot="1">
      <c r="B589" s="15" t="s">
        <v>1</v>
      </c>
      <c r="C589" s="7" t="s">
        <v>1194</v>
      </c>
      <c r="D589" s="7" t="s">
        <v>2075</v>
      </c>
      <c r="E589" s="7" t="s">
        <v>38</v>
      </c>
      <c r="F589" s="7">
        <v>2021</v>
      </c>
      <c r="G589" s="7" t="s">
        <v>39</v>
      </c>
      <c r="H589" s="7" t="s">
        <v>1104</v>
      </c>
      <c r="I589" s="7" t="s">
        <v>175</v>
      </c>
      <c r="J589" s="7" t="s">
        <v>176</v>
      </c>
      <c r="K589" s="7" t="s">
        <v>2062</v>
      </c>
      <c r="L589" s="7" t="s">
        <v>2008</v>
      </c>
      <c r="M589" s="11">
        <v>1</v>
      </c>
      <c r="N589" s="8">
        <v>59</v>
      </c>
      <c r="O589" s="8">
        <f t="shared" si="9"/>
        <v>59</v>
      </c>
      <c r="P589" s="14"/>
      <c r="Q589" s="14"/>
      <c r="R589" s="14">
        <v>1</v>
      </c>
      <c r="S589" s="14"/>
      <c r="T589" s="14"/>
      <c r="U589" s="14"/>
      <c r="V589" s="14"/>
      <c r="W589" s="14"/>
      <c r="X589" s="14"/>
      <c r="Y589" s="14"/>
      <c r="Z589" s="14"/>
      <c r="AA589" s="14"/>
      <c r="AB589" s="14"/>
      <c r="AC589" s="14"/>
      <c r="AD589" s="14"/>
      <c r="AE589" s="14"/>
      <c r="AF589" s="14"/>
      <c r="AG589" s="14"/>
      <c r="AH589" s="14"/>
      <c r="AI589" s="14"/>
      <c r="AJ589" s="14"/>
      <c r="AK589" s="14"/>
      <c r="AL589" s="14"/>
      <c r="AM589" s="14"/>
      <c r="AN589" s="14"/>
      <c r="AO589" s="14"/>
      <c r="AP589" s="14"/>
      <c r="AQ589" s="14"/>
      <c r="AR589" s="14"/>
      <c r="AS589" s="14"/>
      <c r="AT589" s="14"/>
      <c r="AU589" s="14"/>
      <c r="AV589" s="14"/>
      <c r="AW589" s="14"/>
      <c r="AX589" s="14"/>
      <c r="AY589" s="14"/>
      <c r="AZ589" s="14"/>
      <c r="BA589" s="14"/>
      <c r="BB589" s="9"/>
      <c r="BC589" s="7" t="s">
        <v>1961</v>
      </c>
      <c r="BD589" s="1"/>
      <c r="BE589" s="1"/>
    </row>
    <row r="590" spans="2:57" ht="196.5" customHeight="1" thickBot="1">
      <c r="B590" s="15"/>
      <c r="C590" s="7" t="s">
        <v>36</v>
      </c>
      <c r="D590" s="7" t="s">
        <v>1201</v>
      </c>
      <c r="E590" s="7" t="s">
        <v>38</v>
      </c>
      <c r="F590" s="7"/>
      <c r="G590" s="7" t="s">
        <v>39</v>
      </c>
      <c r="H590" s="7" t="s">
        <v>41</v>
      </c>
      <c r="I590" s="7" t="s">
        <v>129</v>
      </c>
      <c r="J590" s="7" t="s">
        <v>130</v>
      </c>
      <c r="K590" s="7" t="s">
        <v>2020</v>
      </c>
      <c r="L590" s="7" t="s">
        <v>2011</v>
      </c>
      <c r="M590" s="11">
        <v>1</v>
      </c>
      <c r="N590" s="8">
        <v>49</v>
      </c>
      <c r="O590" s="8">
        <f t="shared" si="9"/>
        <v>49</v>
      </c>
      <c r="P590" s="14"/>
      <c r="Q590" s="14"/>
      <c r="R590" s="14">
        <v>1</v>
      </c>
      <c r="S590" s="14"/>
      <c r="T590" s="14"/>
      <c r="U590" s="14"/>
      <c r="V590" s="14"/>
      <c r="W590" s="14"/>
      <c r="X590" s="14"/>
      <c r="Y590" s="14"/>
      <c r="Z590" s="14"/>
      <c r="AA590" s="14"/>
      <c r="AB590" s="14"/>
      <c r="AC590" s="14"/>
      <c r="AD590" s="14"/>
      <c r="AE590" s="14"/>
      <c r="AF590" s="14"/>
      <c r="AG590" s="14"/>
      <c r="AH590" s="14"/>
      <c r="AI590" s="14"/>
      <c r="AJ590" s="14"/>
      <c r="AK590" s="14"/>
      <c r="AL590" s="14"/>
      <c r="AM590" s="14"/>
      <c r="AN590" s="14"/>
      <c r="AO590" s="14"/>
      <c r="AP590" s="14"/>
      <c r="AQ590" s="14"/>
      <c r="AR590" s="14"/>
      <c r="AS590" s="14"/>
      <c r="AT590" s="14"/>
      <c r="AU590" s="14"/>
      <c r="AV590" s="14"/>
      <c r="AW590" s="14"/>
      <c r="AX590" s="14"/>
      <c r="AY590" s="14"/>
      <c r="AZ590" s="14"/>
      <c r="BA590" s="14"/>
      <c r="BB590" s="9"/>
      <c r="BC590" s="7" t="s">
        <v>1986</v>
      </c>
      <c r="BD590" s="1"/>
      <c r="BE590" s="1"/>
    </row>
    <row r="591" spans="2:57" ht="27" customHeight="1" thickBot="1">
      <c r="B591" s="15" t="s">
        <v>1</v>
      </c>
      <c r="C591" s="7" t="s">
        <v>575</v>
      </c>
      <c r="D591" s="7" t="s">
        <v>501</v>
      </c>
      <c r="E591" s="7" t="s">
        <v>38</v>
      </c>
      <c r="F591" s="7">
        <v>2019</v>
      </c>
      <c r="G591" s="7" t="s">
        <v>39</v>
      </c>
      <c r="H591" s="7" t="s">
        <v>576</v>
      </c>
      <c r="I591" s="7" t="s">
        <v>242</v>
      </c>
      <c r="J591" s="7" t="s">
        <v>167</v>
      </c>
      <c r="K591" s="7" t="s">
        <v>2016</v>
      </c>
      <c r="L591" s="7" t="s">
        <v>2009</v>
      </c>
      <c r="M591" s="11">
        <v>1</v>
      </c>
      <c r="N591" s="8">
        <v>99</v>
      </c>
      <c r="O591" s="8">
        <f t="shared" si="9"/>
        <v>99</v>
      </c>
      <c r="P591" s="14"/>
      <c r="Q591" s="14"/>
      <c r="R591" s="14">
        <v>1</v>
      </c>
      <c r="S591" s="14"/>
      <c r="T591" s="14"/>
      <c r="U591" s="14"/>
      <c r="V591" s="14"/>
      <c r="W591" s="14"/>
      <c r="X591" s="14"/>
      <c r="Y591" s="14"/>
      <c r="Z591" s="14"/>
      <c r="AA591" s="14"/>
      <c r="AB591" s="14"/>
      <c r="AC591" s="14"/>
      <c r="AD591" s="14"/>
      <c r="AE591" s="14"/>
      <c r="AF591" s="14"/>
      <c r="AG591" s="14"/>
      <c r="AH591" s="14"/>
      <c r="AI591" s="14"/>
      <c r="AJ591" s="14"/>
      <c r="AK591" s="14"/>
      <c r="AL591" s="14"/>
      <c r="AM591" s="14"/>
      <c r="AN591" s="14"/>
      <c r="AO591" s="14"/>
      <c r="AP591" s="14"/>
      <c r="AQ591" s="14"/>
      <c r="AR591" s="14"/>
      <c r="AS591" s="14"/>
      <c r="AT591" s="14"/>
      <c r="AU591" s="14"/>
      <c r="AV591" s="14"/>
      <c r="AW591" s="14"/>
      <c r="AX591" s="14"/>
      <c r="AY591" s="14"/>
      <c r="AZ591" s="14"/>
      <c r="BA591" s="14"/>
      <c r="BB591" s="9"/>
      <c r="BC591" s="7" t="s">
        <v>1552</v>
      </c>
      <c r="BD591" s="1"/>
      <c r="BE591" s="1"/>
    </row>
    <row r="592" spans="2:57" ht="27" customHeight="1" thickBot="1">
      <c r="B592" s="15" t="s">
        <v>1</v>
      </c>
      <c r="C592" s="7" t="s">
        <v>1251</v>
      </c>
      <c r="D592" s="7" t="s">
        <v>2075</v>
      </c>
      <c r="E592" s="7" t="s">
        <v>38</v>
      </c>
      <c r="F592" s="7"/>
      <c r="G592" s="7" t="s">
        <v>39</v>
      </c>
      <c r="H592" s="7" t="s">
        <v>1225</v>
      </c>
      <c r="I592" s="7" t="s">
        <v>115</v>
      </c>
      <c r="J592" s="7" t="s">
        <v>116</v>
      </c>
      <c r="K592" s="7" t="s">
        <v>2018</v>
      </c>
      <c r="L592" s="7" t="s">
        <v>2009</v>
      </c>
      <c r="M592" s="11">
        <v>1</v>
      </c>
      <c r="N592" s="8">
        <v>49</v>
      </c>
      <c r="O592" s="8">
        <f t="shared" si="9"/>
        <v>49</v>
      </c>
      <c r="P592" s="14"/>
      <c r="Q592" s="14"/>
      <c r="R592" s="14"/>
      <c r="S592" s="14"/>
      <c r="T592" s="14"/>
      <c r="U592" s="14">
        <v>1</v>
      </c>
      <c r="V592" s="14"/>
      <c r="W592" s="14"/>
      <c r="X592" s="14"/>
      <c r="Y592" s="14"/>
      <c r="Z592" s="14"/>
      <c r="AA592" s="14"/>
      <c r="AB592" s="14"/>
      <c r="AC592" s="14"/>
      <c r="AD592" s="14"/>
      <c r="AE592" s="14"/>
      <c r="AF592" s="14"/>
      <c r="AG592" s="14"/>
      <c r="AH592" s="14"/>
      <c r="AI592" s="14"/>
      <c r="AJ592" s="14"/>
      <c r="AK592" s="14"/>
      <c r="AL592" s="14"/>
      <c r="AM592" s="14"/>
      <c r="AN592" s="14"/>
      <c r="AO592" s="14"/>
      <c r="AP592" s="14"/>
      <c r="AQ592" s="14"/>
      <c r="AR592" s="14"/>
      <c r="AS592" s="14"/>
      <c r="AT592" s="14"/>
      <c r="AU592" s="14"/>
      <c r="AV592" s="14"/>
      <c r="AW592" s="14"/>
      <c r="AX592" s="14"/>
      <c r="AY592" s="14"/>
      <c r="AZ592" s="14"/>
      <c r="BA592" s="14"/>
      <c r="BB592" s="9"/>
      <c r="BC592" s="7" t="s">
        <v>1983</v>
      </c>
      <c r="BD592" s="1"/>
      <c r="BE592" s="1"/>
    </row>
    <row r="593" spans="2:57" ht="295.5" customHeight="1" thickBot="1">
      <c r="B593" s="15"/>
      <c r="C593" s="7" t="s">
        <v>1199</v>
      </c>
      <c r="D593" s="7" t="s">
        <v>536</v>
      </c>
      <c r="E593" s="7" t="s">
        <v>38</v>
      </c>
      <c r="F593" s="7">
        <v>2018</v>
      </c>
      <c r="G593" s="7" t="s">
        <v>39</v>
      </c>
      <c r="H593" s="7" t="s">
        <v>1200</v>
      </c>
      <c r="I593" s="7" t="s">
        <v>58</v>
      </c>
      <c r="J593" s="7" t="s">
        <v>59</v>
      </c>
      <c r="K593" s="7" t="s">
        <v>2039</v>
      </c>
      <c r="L593" s="7" t="s">
        <v>2014</v>
      </c>
      <c r="M593" s="11">
        <v>1</v>
      </c>
      <c r="N593" s="8">
        <v>55</v>
      </c>
      <c r="O593" s="8">
        <f t="shared" si="9"/>
        <v>55</v>
      </c>
      <c r="P593" s="14"/>
      <c r="Q593" s="14"/>
      <c r="R593" s="14">
        <v>1</v>
      </c>
      <c r="S593" s="14"/>
      <c r="T593" s="14"/>
      <c r="U593" s="14"/>
      <c r="V593" s="14"/>
      <c r="W593" s="14"/>
      <c r="X593" s="14"/>
      <c r="Y593" s="14"/>
      <c r="Z593" s="14"/>
      <c r="AA593" s="14"/>
      <c r="AB593" s="14"/>
      <c r="AC593" s="14"/>
      <c r="AD593" s="14"/>
      <c r="AE593" s="14"/>
      <c r="AF593" s="14"/>
      <c r="AG593" s="14"/>
      <c r="AH593" s="14"/>
      <c r="AI593" s="14"/>
      <c r="AJ593" s="14"/>
      <c r="AK593" s="14"/>
      <c r="AL593" s="14"/>
      <c r="AM593" s="14"/>
      <c r="AN593" s="14"/>
      <c r="AO593" s="14"/>
      <c r="AP593" s="14"/>
      <c r="AQ593" s="14"/>
      <c r="AR593" s="14"/>
      <c r="AS593" s="14"/>
      <c r="AT593" s="14"/>
      <c r="AU593" s="14"/>
      <c r="AV593" s="14"/>
      <c r="AW593" s="14"/>
      <c r="AX593" s="14"/>
      <c r="AY593" s="14"/>
      <c r="AZ593" s="14"/>
      <c r="BA593" s="14"/>
      <c r="BB593" s="9"/>
      <c r="BC593" s="7" t="s">
        <v>1964</v>
      </c>
      <c r="BD593" s="1"/>
      <c r="BE593" s="1"/>
    </row>
    <row r="594" spans="2:57" ht="295.5" customHeight="1" thickBot="1">
      <c r="B594" s="15"/>
      <c r="C594" s="7" t="s">
        <v>1069</v>
      </c>
      <c r="D594" s="7" t="s">
        <v>80</v>
      </c>
      <c r="E594" s="7" t="s">
        <v>2106</v>
      </c>
      <c r="F594" s="7"/>
      <c r="G594" s="7" t="s">
        <v>61</v>
      </c>
      <c r="H594" s="7" t="s">
        <v>687</v>
      </c>
      <c r="I594" s="7" t="s">
        <v>2111</v>
      </c>
      <c r="J594" s="7" t="s">
        <v>1043</v>
      </c>
      <c r="K594" s="7" t="s">
        <v>2048</v>
      </c>
      <c r="L594" s="7" t="s">
        <v>2014</v>
      </c>
      <c r="M594" s="11">
        <v>1</v>
      </c>
      <c r="N594" s="8">
        <v>45</v>
      </c>
      <c r="O594" s="8">
        <f t="shared" si="9"/>
        <v>45</v>
      </c>
      <c r="P594" s="14"/>
      <c r="Q594" s="14"/>
      <c r="R594" s="14"/>
      <c r="S594" s="14"/>
      <c r="T594" s="14"/>
      <c r="U594" s="14"/>
      <c r="V594" s="14"/>
      <c r="W594" s="14"/>
      <c r="X594" s="14"/>
      <c r="Y594" s="14"/>
      <c r="Z594" s="14"/>
      <c r="AA594" s="14"/>
      <c r="AB594" s="14">
        <v>1</v>
      </c>
      <c r="AC594" s="14"/>
      <c r="AD594" s="14"/>
      <c r="AE594" s="14"/>
      <c r="AF594" s="14"/>
      <c r="AG594" s="14"/>
      <c r="AH594" s="14"/>
      <c r="AI594" s="14"/>
      <c r="AJ594" s="14"/>
      <c r="AK594" s="14"/>
      <c r="AL594" s="14"/>
      <c r="AM594" s="14"/>
      <c r="AN594" s="14"/>
      <c r="AO594" s="14"/>
      <c r="AP594" s="14"/>
      <c r="AQ594" s="14"/>
      <c r="AR594" s="14"/>
      <c r="AS594" s="14"/>
      <c r="AT594" s="14"/>
      <c r="AU594" s="14"/>
      <c r="AV594" s="14"/>
      <c r="AW594" s="14"/>
      <c r="AX594" s="14"/>
      <c r="AY594" s="14"/>
      <c r="AZ594" s="14"/>
      <c r="BA594" s="14"/>
      <c r="BB594" s="9"/>
      <c r="BC594" s="7" t="s">
        <v>2110</v>
      </c>
      <c r="BD594" s="1"/>
      <c r="BE594" s="1"/>
    </row>
    <row r="595" spans="2:57" ht="27" customHeight="1" thickBot="1">
      <c r="B595" s="15" t="s">
        <v>1</v>
      </c>
      <c r="C595" s="7" t="s">
        <v>2173</v>
      </c>
      <c r="D595" s="7" t="s">
        <v>80</v>
      </c>
      <c r="E595" s="7" t="s">
        <v>38</v>
      </c>
      <c r="F595" s="7"/>
      <c r="G595" s="7" t="s">
        <v>61</v>
      </c>
      <c r="H595" s="7" t="s">
        <v>81</v>
      </c>
      <c r="I595" s="7" t="s">
        <v>323</v>
      </c>
      <c r="J595" s="7" t="s">
        <v>324</v>
      </c>
      <c r="K595" s="7" t="s">
        <v>2024</v>
      </c>
      <c r="L595" s="7" t="s">
        <v>2008</v>
      </c>
      <c r="M595" s="11">
        <v>16</v>
      </c>
      <c r="N595" s="8">
        <v>39</v>
      </c>
      <c r="O595" s="8">
        <f t="shared" si="9"/>
        <v>624</v>
      </c>
      <c r="P595" s="14"/>
      <c r="Q595" s="14"/>
      <c r="R595" s="14"/>
      <c r="S595" s="14"/>
      <c r="T595" s="14"/>
      <c r="U595" s="14"/>
      <c r="V595" s="14"/>
      <c r="W595" s="14"/>
      <c r="X595" s="14"/>
      <c r="Y595" s="14"/>
      <c r="Z595" s="14"/>
      <c r="AA595" s="14"/>
      <c r="AB595" s="14"/>
      <c r="AC595" s="14"/>
      <c r="AD595" s="14"/>
      <c r="AE595" s="14"/>
      <c r="AF595" s="14"/>
      <c r="AG595" s="14"/>
      <c r="AH595" s="14"/>
      <c r="AI595" s="14"/>
      <c r="AJ595" s="14"/>
      <c r="AK595" s="14"/>
      <c r="AL595" s="14"/>
      <c r="AM595" s="14"/>
      <c r="AN595" s="14"/>
      <c r="AO595" s="14"/>
      <c r="AP595" s="14"/>
      <c r="AQ595" s="14"/>
      <c r="AR595" s="14"/>
      <c r="AS595" s="14"/>
      <c r="AT595" s="14"/>
      <c r="AU595" s="14"/>
      <c r="AV595" s="14">
        <v>6</v>
      </c>
      <c r="AW595" s="14"/>
      <c r="AX595" s="14">
        <v>8</v>
      </c>
      <c r="AY595" s="14">
        <v>2</v>
      </c>
      <c r="AZ595" s="14"/>
      <c r="BA595" s="14"/>
      <c r="BB595" s="9"/>
      <c r="BC595" s="7" t="s">
        <v>2138</v>
      </c>
      <c r="BD595" s="1"/>
      <c r="BE595" s="1"/>
    </row>
    <row r="596" spans="2:57" ht="295.5" customHeight="1" thickBot="1">
      <c r="B596" s="15"/>
      <c r="C596" s="7" t="s">
        <v>2174</v>
      </c>
      <c r="D596" s="7" t="s">
        <v>80</v>
      </c>
      <c r="E596" s="7" t="s">
        <v>38</v>
      </c>
      <c r="F596" s="7"/>
      <c r="G596" s="7" t="s">
        <v>61</v>
      </c>
      <c r="H596" s="7" t="s">
        <v>222</v>
      </c>
      <c r="I596" s="7" t="s">
        <v>70</v>
      </c>
      <c r="J596" s="7" t="s">
        <v>71</v>
      </c>
      <c r="K596" s="7" t="s">
        <v>2024</v>
      </c>
      <c r="L596" s="7" t="s">
        <v>2008</v>
      </c>
      <c r="M596" s="11">
        <v>26</v>
      </c>
      <c r="N596" s="8">
        <v>39</v>
      </c>
      <c r="O596" s="8">
        <f t="shared" si="9"/>
        <v>1014</v>
      </c>
      <c r="P596" s="14"/>
      <c r="Q596" s="14"/>
      <c r="R596" s="14"/>
      <c r="S596" s="14"/>
      <c r="T596" s="14"/>
      <c r="U596" s="14"/>
      <c r="V596" s="14"/>
      <c r="W596" s="14"/>
      <c r="X596" s="14"/>
      <c r="Y596" s="14"/>
      <c r="Z596" s="14"/>
      <c r="AA596" s="14"/>
      <c r="AB596" s="14"/>
      <c r="AC596" s="14"/>
      <c r="AD596" s="14"/>
      <c r="AE596" s="14"/>
      <c r="AF596" s="14"/>
      <c r="AG596" s="14"/>
      <c r="AH596" s="14"/>
      <c r="AI596" s="14"/>
      <c r="AJ596" s="14"/>
      <c r="AK596" s="14"/>
      <c r="AL596" s="14"/>
      <c r="AM596" s="14"/>
      <c r="AN596" s="14"/>
      <c r="AO596" s="14"/>
      <c r="AP596" s="14"/>
      <c r="AQ596" s="14"/>
      <c r="AR596" s="14"/>
      <c r="AS596" s="14"/>
      <c r="AT596" s="14"/>
      <c r="AU596" s="14"/>
      <c r="AV596" s="14">
        <v>1</v>
      </c>
      <c r="AW596" s="14"/>
      <c r="AX596" s="14">
        <v>4</v>
      </c>
      <c r="AY596" s="14">
        <v>8</v>
      </c>
      <c r="AZ596" s="14">
        <v>13</v>
      </c>
      <c r="BA596" s="14"/>
      <c r="BB596" s="9"/>
      <c r="BC596" s="7" t="s">
        <v>2139</v>
      </c>
      <c r="BD596" s="1"/>
      <c r="BE596" s="1"/>
    </row>
    <row r="597" spans="2:57" ht="295.5" customHeight="1" thickBot="1">
      <c r="B597" s="15"/>
      <c r="C597" s="7" t="s">
        <v>524</v>
      </c>
      <c r="D597" s="7" t="s">
        <v>80</v>
      </c>
      <c r="E597" s="7" t="s">
        <v>38</v>
      </c>
      <c r="F597" s="7"/>
      <c r="G597" s="7" t="s">
        <v>61</v>
      </c>
      <c r="H597" s="7" t="s">
        <v>308</v>
      </c>
      <c r="I597" s="7" t="s">
        <v>323</v>
      </c>
      <c r="J597" s="7" t="s">
        <v>324</v>
      </c>
      <c r="K597" s="7" t="s">
        <v>2024</v>
      </c>
      <c r="L597" s="7" t="s">
        <v>2008</v>
      </c>
      <c r="M597" s="11">
        <v>18</v>
      </c>
      <c r="N597" s="8">
        <v>39</v>
      </c>
      <c r="O597" s="8">
        <f t="shared" si="9"/>
        <v>702</v>
      </c>
      <c r="P597" s="14"/>
      <c r="Q597" s="14"/>
      <c r="R597" s="14"/>
      <c r="S597" s="14"/>
      <c r="T597" s="14"/>
      <c r="U597" s="14"/>
      <c r="V597" s="14"/>
      <c r="W597" s="14"/>
      <c r="X597" s="14"/>
      <c r="Y597" s="14"/>
      <c r="Z597" s="14"/>
      <c r="AA597" s="14"/>
      <c r="AB597" s="14"/>
      <c r="AC597" s="14"/>
      <c r="AD597" s="14"/>
      <c r="AE597" s="14"/>
      <c r="AF597" s="14"/>
      <c r="AG597" s="14"/>
      <c r="AH597" s="14"/>
      <c r="AI597" s="14"/>
      <c r="AJ597" s="14"/>
      <c r="AK597" s="14"/>
      <c r="AL597" s="14"/>
      <c r="AM597" s="14"/>
      <c r="AN597" s="14"/>
      <c r="AO597" s="14"/>
      <c r="AP597" s="14"/>
      <c r="AQ597" s="14"/>
      <c r="AR597" s="14"/>
      <c r="AS597" s="14"/>
      <c r="AT597" s="14">
        <v>2</v>
      </c>
      <c r="AU597" s="14"/>
      <c r="AV597" s="14">
        <v>7</v>
      </c>
      <c r="AW597" s="14"/>
      <c r="AX597" s="14">
        <v>7</v>
      </c>
      <c r="AY597" s="14">
        <v>2</v>
      </c>
      <c r="AZ597" s="14"/>
      <c r="BA597" s="14"/>
      <c r="BB597" s="9"/>
      <c r="BC597" s="7" t="s">
        <v>2140</v>
      </c>
      <c r="BD597" s="1"/>
      <c r="BE597" s="1"/>
    </row>
    <row r="598" spans="2:57" ht="295.5" customHeight="1" thickBot="1">
      <c r="B598" s="15"/>
      <c r="C598" s="7" t="s">
        <v>2175</v>
      </c>
      <c r="D598" s="7" t="s">
        <v>80</v>
      </c>
      <c r="E598" s="7" t="s">
        <v>38</v>
      </c>
      <c r="F598" s="7"/>
      <c r="G598" s="7" t="s">
        <v>61</v>
      </c>
      <c r="H598" s="7" t="s">
        <v>388</v>
      </c>
      <c r="I598" s="7" t="s">
        <v>84</v>
      </c>
      <c r="J598" s="7" t="s">
        <v>85</v>
      </c>
      <c r="K598" s="7" t="s">
        <v>2038</v>
      </c>
      <c r="L598" s="7" t="s">
        <v>2008</v>
      </c>
      <c r="M598" s="11">
        <v>25</v>
      </c>
      <c r="N598" s="8">
        <v>39</v>
      </c>
      <c r="O598" s="8">
        <f t="shared" si="9"/>
        <v>975</v>
      </c>
      <c r="P598" s="14"/>
      <c r="Q598" s="14"/>
      <c r="R598" s="14"/>
      <c r="S598" s="14"/>
      <c r="T598" s="14"/>
      <c r="U598" s="14"/>
      <c r="V598" s="14"/>
      <c r="W598" s="14"/>
      <c r="X598" s="14"/>
      <c r="Y598" s="14"/>
      <c r="Z598" s="14"/>
      <c r="AA598" s="14"/>
      <c r="AB598" s="14"/>
      <c r="AC598" s="14"/>
      <c r="AD598" s="14"/>
      <c r="AE598" s="14"/>
      <c r="AF598" s="14"/>
      <c r="AG598" s="14"/>
      <c r="AH598" s="14"/>
      <c r="AI598" s="14"/>
      <c r="AJ598" s="14"/>
      <c r="AK598" s="14"/>
      <c r="AL598" s="14"/>
      <c r="AM598" s="14"/>
      <c r="AN598" s="14"/>
      <c r="AO598" s="14"/>
      <c r="AP598" s="14"/>
      <c r="AQ598" s="14"/>
      <c r="AR598" s="14"/>
      <c r="AS598" s="14"/>
      <c r="AT598" s="14">
        <v>2</v>
      </c>
      <c r="AU598" s="14"/>
      <c r="AV598" s="14">
        <v>1</v>
      </c>
      <c r="AW598" s="14"/>
      <c r="AX598" s="14">
        <v>3</v>
      </c>
      <c r="AY598" s="14">
        <v>3</v>
      </c>
      <c r="AZ598" s="14">
        <v>15</v>
      </c>
      <c r="BA598" s="14">
        <v>1</v>
      </c>
      <c r="BB598" s="9"/>
      <c r="BC598" s="7" t="s">
        <v>2141</v>
      </c>
      <c r="BD598" s="1"/>
      <c r="BE598" s="1"/>
    </row>
    <row r="599" spans="2:57" ht="171.75" customHeight="1" thickBot="1">
      <c r="B599" s="15"/>
      <c r="C599" s="7" t="s">
        <v>2175</v>
      </c>
      <c r="D599" s="7" t="s">
        <v>80</v>
      </c>
      <c r="E599" s="7" t="s">
        <v>38</v>
      </c>
      <c r="F599" s="7"/>
      <c r="G599" s="7" t="s">
        <v>61</v>
      </c>
      <c r="H599" s="7" t="s">
        <v>388</v>
      </c>
      <c r="I599" s="7" t="s">
        <v>403</v>
      </c>
      <c r="J599" s="7" t="s">
        <v>404</v>
      </c>
      <c r="K599" s="7" t="s">
        <v>2038</v>
      </c>
      <c r="L599" s="7" t="s">
        <v>2008</v>
      </c>
      <c r="M599" s="11">
        <v>16</v>
      </c>
      <c r="N599" s="8">
        <v>39</v>
      </c>
      <c r="O599" s="8">
        <f t="shared" si="9"/>
        <v>624</v>
      </c>
      <c r="P599" s="14"/>
      <c r="Q599" s="14"/>
      <c r="R599" s="14"/>
      <c r="S599" s="14"/>
      <c r="T599" s="14"/>
      <c r="U599" s="14"/>
      <c r="V599" s="14"/>
      <c r="W599" s="14"/>
      <c r="X599" s="14"/>
      <c r="Y599" s="14"/>
      <c r="Z599" s="14"/>
      <c r="AA599" s="14"/>
      <c r="AB599" s="14"/>
      <c r="AC599" s="14"/>
      <c r="AD599" s="14"/>
      <c r="AE599" s="14"/>
      <c r="AF599" s="14"/>
      <c r="AG599" s="14"/>
      <c r="AH599" s="14"/>
      <c r="AI599" s="14"/>
      <c r="AJ599" s="14"/>
      <c r="AK599" s="14"/>
      <c r="AL599" s="14"/>
      <c r="AM599" s="14"/>
      <c r="AN599" s="14"/>
      <c r="AO599" s="14"/>
      <c r="AP599" s="14"/>
      <c r="AQ599" s="14"/>
      <c r="AR599" s="14"/>
      <c r="AS599" s="14"/>
      <c r="AT599" s="14"/>
      <c r="AU599" s="14"/>
      <c r="AV599" s="14">
        <v>6</v>
      </c>
      <c r="AW599" s="14"/>
      <c r="AX599" s="14">
        <v>5</v>
      </c>
      <c r="AY599" s="14">
        <v>2</v>
      </c>
      <c r="AZ599" s="14">
        <v>2</v>
      </c>
      <c r="BA599" s="14">
        <v>1</v>
      </c>
      <c r="BB599" s="9"/>
      <c r="BC599" s="7" t="s">
        <v>2142</v>
      </c>
      <c r="BD599" s="1"/>
      <c r="BE599" s="1"/>
    </row>
    <row r="600" spans="2:57" ht="295.5" customHeight="1" thickBot="1">
      <c r="B600" s="15"/>
      <c r="C600" s="7" t="s">
        <v>2177</v>
      </c>
      <c r="D600" s="7" t="s">
        <v>1203</v>
      </c>
      <c r="E600" s="7" t="s">
        <v>38</v>
      </c>
      <c r="F600" s="7"/>
      <c r="G600" s="7" t="s">
        <v>39</v>
      </c>
      <c r="H600" s="7" t="s">
        <v>2176</v>
      </c>
      <c r="I600" s="7" t="s">
        <v>115</v>
      </c>
      <c r="J600" s="7" t="s">
        <v>116</v>
      </c>
      <c r="K600" s="7" t="s">
        <v>2016</v>
      </c>
      <c r="L600" s="7" t="s">
        <v>2012</v>
      </c>
      <c r="M600" s="11">
        <v>1</v>
      </c>
      <c r="N600" s="8">
        <v>99</v>
      </c>
      <c r="O600" s="8">
        <f t="shared" si="9"/>
        <v>99</v>
      </c>
      <c r="P600" s="14"/>
      <c r="Q600" s="14"/>
      <c r="R600" s="14"/>
      <c r="S600" s="14"/>
      <c r="T600" s="14">
        <v>1</v>
      </c>
      <c r="U600" s="14"/>
      <c r="V600" s="14"/>
      <c r="W600" s="14"/>
      <c r="X600" s="14"/>
      <c r="Y600" s="14"/>
      <c r="Z600" s="14"/>
      <c r="AA600" s="14"/>
      <c r="AB600" s="14"/>
      <c r="AC600" s="14"/>
      <c r="AD600" s="14"/>
      <c r="AE600" s="14"/>
      <c r="AF600" s="14"/>
      <c r="AG600" s="14"/>
      <c r="AH600" s="14"/>
      <c r="AI600" s="14"/>
      <c r="AJ600" s="14"/>
      <c r="AK600" s="14"/>
      <c r="AL600" s="14"/>
      <c r="AM600" s="14"/>
      <c r="AN600" s="14"/>
      <c r="AO600" s="14"/>
      <c r="AP600" s="14"/>
      <c r="AQ600" s="14"/>
      <c r="AR600" s="14"/>
      <c r="AS600" s="14"/>
      <c r="AT600" s="14"/>
      <c r="AU600" s="14"/>
      <c r="AV600" s="14"/>
      <c r="AW600" s="14"/>
      <c r="AX600" s="14"/>
      <c r="AY600" s="14"/>
      <c r="AZ600" s="14"/>
      <c r="BA600" s="14"/>
      <c r="BB600" s="9"/>
      <c r="BC600" s="7" t="s">
        <v>2143</v>
      </c>
      <c r="BD600" s="1"/>
      <c r="BE600" s="1"/>
    </row>
    <row r="601" spans="2:57" ht="27" customHeight="1" thickBot="1">
      <c r="B601" s="15" t="s">
        <v>1</v>
      </c>
      <c r="C601" s="7" t="s">
        <v>2178</v>
      </c>
      <c r="D601" s="7" t="s">
        <v>80</v>
      </c>
      <c r="E601" s="7" t="s">
        <v>38</v>
      </c>
      <c r="F601" s="7"/>
      <c r="G601" s="7" t="s">
        <v>61</v>
      </c>
      <c r="H601" s="7" t="s">
        <v>2179</v>
      </c>
      <c r="I601" s="7" t="s">
        <v>58</v>
      </c>
      <c r="J601" s="7" t="s">
        <v>59</v>
      </c>
      <c r="K601" s="7" t="s">
        <v>2038</v>
      </c>
      <c r="L601" s="7" t="s">
        <v>2008</v>
      </c>
      <c r="M601" s="11">
        <v>4</v>
      </c>
      <c r="N601" s="8">
        <v>45</v>
      </c>
      <c r="O601" s="8">
        <f t="shared" si="9"/>
        <v>180</v>
      </c>
      <c r="P601" s="14"/>
      <c r="Q601" s="14"/>
      <c r="R601" s="14"/>
      <c r="S601" s="14"/>
      <c r="T601" s="14"/>
      <c r="U601" s="14"/>
      <c r="V601" s="14"/>
      <c r="W601" s="14"/>
      <c r="X601" s="14"/>
      <c r="Y601" s="14"/>
      <c r="Z601" s="14"/>
      <c r="AA601" s="14"/>
      <c r="AB601" s="14"/>
      <c r="AC601" s="14"/>
      <c r="AD601" s="14"/>
      <c r="AE601" s="14"/>
      <c r="AF601" s="14"/>
      <c r="AG601" s="14"/>
      <c r="AH601" s="14"/>
      <c r="AI601" s="14"/>
      <c r="AJ601" s="14"/>
      <c r="AK601" s="14"/>
      <c r="AL601" s="14"/>
      <c r="AM601" s="14"/>
      <c r="AN601" s="14"/>
      <c r="AO601" s="14"/>
      <c r="AP601" s="14"/>
      <c r="AQ601" s="14"/>
      <c r="AR601" s="14"/>
      <c r="AS601" s="14"/>
      <c r="AT601" s="14"/>
      <c r="AU601" s="14"/>
      <c r="AV601" s="14"/>
      <c r="AW601" s="14"/>
      <c r="AX601" s="14">
        <v>3</v>
      </c>
      <c r="AY601" s="14"/>
      <c r="AZ601" s="14">
        <v>1</v>
      </c>
      <c r="BA601" s="14"/>
      <c r="BB601" s="9"/>
      <c r="BC601" s="7" t="s">
        <v>2144</v>
      </c>
      <c r="BD601" s="1"/>
      <c r="BE601" s="1"/>
    </row>
    <row r="602" spans="2:57" ht="295.5" customHeight="1" thickBot="1">
      <c r="B602" s="15"/>
      <c r="C602" s="7" t="s">
        <v>2180</v>
      </c>
      <c r="D602" s="7" t="s">
        <v>726</v>
      </c>
      <c r="E602" s="7" t="s">
        <v>38</v>
      </c>
      <c r="F602" s="7"/>
      <c r="G602" s="7" t="s">
        <v>61</v>
      </c>
      <c r="H602" s="7" t="s">
        <v>1174</v>
      </c>
      <c r="I602" s="7" t="s">
        <v>181</v>
      </c>
      <c r="J602" s="7" t="s">
        <v>182</v>
      </c>
      <c r="K602" s="7" t="s">
        <v>2019</v>
      </c>
      <c r="L602" s="7" t="s">
        <v>2008</v>
      </c>
      <c r="M602" s="11">
        <v>1</v>
      </c>
      <c r="N602" s="8">
        <v>89</v>
      </c>
      <c r="O602" s="8">
        <f t="shared" si="9"/>
        <v>89</v>
      </c>
      <c r="P602" s="14"/>
      <c r="Q602" s="14"/>
      <c r="R602" s="14"/>
      <c r="S602" s="14"/>
      <c r="T602" s="14"/>
      <c r="U602" s="14"/>
      <c r="V602" s="14"/>
      <c r="W602" s="14"/>
      <c r="X602" s="14"/>
      <c r="Y602" s="14"/>
      <c r="Z602" s="14"/>
      <c r="AA602" s="14"/>
      <c r="AB602" s="14"/>
      <c r="AC602" s="14"/>
      <c r="AD602" s="14"/>
      <c r="AE602" s="14"/>
      <c r="AF602" s="14"/>
      <c r="AG602" s="14"/>
      <c r="AH602" s="14"/>
      <c r="AI602" s="14"/>
      <c r="AJ602" s="14"/>
      <c r="AK602" s="14"/>
      <c r="AL602" s="14"/>
      <c r="AM602" s="14"/>
      <c r="AN602" s="14"/>
      <c r="AO602" s="14"/>
      <c r="AP602" s="14"/>
      <c r="AQ602" s="14"/>
      <c r="AR602" s="14"/>
      <c r="AS602" s="14"/>
      <c r="AT602" s="14"/>
      <c r="AU602" s="14"/>
      <c r="AV602" s="14">
        <v>1</v>
      </c>
      <c r="AW602" s="14"/>
      <c r="AX602" s="14"/>
      <c r="AY602" s="14"/>
      <c r="AZ602" s="14"/>
      <c r="BA602" s="14"/>
      <c r="BB602" s="9"/>
      <c r="BC602" s="7" t="s">
        <v>2145</v>
      </c>
      <c r="BD602" s="1"/>
      <c r="BE602" s="1"/>
    </row>
    <row r="603" spans="2:57" ht="295.5" customHeight="1" thickBot="1">
      <c r="B603" s="15"/>
      <c r="C603" s="7" t="s">
        <v>419</v>
      </c>
      <c r="D603" s="7" t="s">
        <v>80</v>
      </c>
      <c r="E603" s="7" t="s">
        <v>38</v>
      </c>
      <c r="F603" s="7"/>
      <c r="G603" s="7" t="s">
        <v>61</v>
      </c>
      <c r="H603" s="7" t="s">
        <v>260</v>
      </c>
      <c r="I603" s="7" t="s">
        <v>58</v>
      </c>
      <c r="J603" s="7" t="s">
        <v>59</v>
      </c>
      <c r="K603" s="7" t="s">
        <v>2024</v>
      </c>
      <c r="L603" s="7" t="s">
        <v>2008</v>
      </c>
      <c r="M603" s="11">
        <v>22</v>
      </c>
      <c r="N603" s="8">
        <v>59</v>
      </c>
      <c r="O603" s="8">
        <f t="shared" si="9"/>
        <v>1298</v>
      </c>
      <c r="P603" s="14"/>
      <c r="Q603" s="14"/>
      <c r="R603" s="14"/>
      <c r="S603" s="14"/>
      <c r="T603" s="14"/>
      <c r="U603" s="14"/>
      <c r="V603" s="14"/>
      <c r="W603" s="14"/>
      <c r="X603" s="14"/>
      <c r="Y603" s="14"/>
      <c r="Z603" s="14"/>
      <c r="AA603" s="14"/>
      <c r="AB603" s="14"/>
      <c r="AC603" s="14"/>
      <c r="AD603" s="14"/>
      <c r="AE603" s="14"/>
      <c r="AF603" s="14"/>
      <c r="AG603" s="14"/>
      <c r="AH603" s="14"/>
      <c r="AI603" s="14"/>
      <c r="AJ603" s="14"/>
      <c r="AK603" s="14"/>
      <c r="AL603" s="14"/>
      <c r="AM603" s="14"/>
      <c r="AN603" s="14"/>
      <c r="AO603" s="14"/>
      <c r="AP603" s="14"/>
      <c r="AQ603" s="14"/>
      <c r="AR603" s="14"/>
      <c r="AS603" s="14"/>
      <c r="AT603" s="14">
        <v>1</v>
      </c>
      <c r="AU603" s="14"/>
      <c r="AV603" s="14">
        <v>10</v>
      </c>
      <c r="AW603" s="14"/>
      <c r="AX603" s="14">
        <v>8</v>
      </c>
      <c r="AY603" s="14">
        <v>1</v>
      </c>
      <c r="AZ603" s="14">
        <v>1</v>
      </c>
      <c r="BA603" s="14">
        <v>1</v>
      </c>
      <c r="BB603" s="9"/>
      <c r="BC603" s="7" t="s">
        <v>2146</v>
      </c>
      <c r="BD603" s="1"/>
      <c r="BE603" s="1"/>
    </row>
    <row r="604" spans="2:57" ht="295.5" customHeight="1" thickBot="1">
      <c r="B604" s="15" t="s">
        <v>35</v>
      </c>
      <c r="C604" s="7" t="s">
        <v>419</v>
      </c>
      <c r="D604" s="7" t="s">
        <v>80</v>
      </c>
      <c r="E604" s="7" t="s">
        <v>38</v>
      </c>
      <c r="F604" s="7"/>
      <c r="G604" s="7" t="s">
        <v>61</v>
      </c>
      <c r="H604" s="7" t="s">
        <v>260</v>
      </c>
      <c r="I604" s="7" t="s">
        <v>323</v>
      </c>
      <c r="J604" s="7" t="s">
        <v>324</v>
      </c>
      <c r="K604" s="7" t="s">
        <v>2024</v>
      </c>
      <c r="L604" s="7" t="s">
        <v>2008</v>
      </c>
      <c r="M604" s="11">
        <v>28</v>
      </c>
      <c r="N604" s="8">
        <v>59</v>
      </c>
      <c r="O604" s="8">
        <f t="shared" si="9"/>
        <v>1652</v>
      </c>
      <c r="P604" s="14"/>
      <c r="Q604" s="14"/>
      <c r="R604" s="14"/>
      <c r="S604" s="14"/>
      <c r="T604" s="14"/>
      <c r="U604" s="14"/>
      <c r="V604" s="14"/>
      <c r="W604" s="14"/>
      <c r="X604" s="14"/>
      <c r="Y604" s="14"/>
      <c r="Z604" s="14"/>
      <c r="AA604" s="14"/>
      <c r="AB604" s="14"/>
      <c r="AC604" s="14"/>
      <c r="AD604" s="14"/>
      <c r="AE604" s="14"/>
      <c r="AF604" s="14"/>
      <c r="AG604" s="14"/>
      <c r="AH604" s="14"/>
      <c r="AI604" s="14"/>
      <c r="AJ604" s="14"/>
      <c r="AK604" s="14"/>
      <c r="AL604" s="14"/>
      <c r="AM604" s="14"/>
      <c r="AN604" s="14"/>
      <c r="AO604" s="14"/>
      <c r="AP604" s="14"/>
      <c r="AQ604" s="14"/>
      <c r="AR604" s="14"/>
      <c r="AS604" s="14"/>
      <c r="AT604" s="14"/>
      <c r="AU604" s="14"/>
      <c r="AV604" s="14">
        <v>18</v>
      </c>
      <c r="AW604" s="14"/>
      <c r="AX604" s="14">
        <v>6</v>
      </c>
      <c r="AY604" s="14">
        <v>1</v>
      </c>
      <c r="AZ604" s="14"/>
      <c r="BA604" s="14">
        <v>3</v>
      </c>
      <c r="BB604" s="9"/>
      <c r="BC604" s="7" t="s">
        <v>2147</v>
      </c>
      <c r="BD604" s="1"/>
      <c r="BE604" s="1"/>
    </row>
    <row r="605" spans="2:57" ht="27" customHeight="1" thickBot="1">
      <c r="B605" s="15" t="s">
        <v>1</v>
      </c>
      <c r="C605" s="7" t="s">
        <v>2181</v>
      </c>
      <c r="D605" s="7" t="s">
        <v>80</v>
      </c>
      <c r="E605" s="7" t="s">
        <v>38</v>
      </c>
      <c r="F605" s="7"/>
      <c r="G605" s="7" t="s">
        <v>61</v>
      </c>
      <c r="H605" s="7" t="s">
        <v>1102</v>
      </c>
      <c r="I605" s="7" t="s">
        <v>323</v>
      </c>
      <c r="J605" s="7" t="s">
        <v>324</v>
      </c>
      <c r="K605" s="7" t="s">
        <v>2062</v>
      </c>
      <c r="L605" s="7" t="s">
        <v>2008</v>
      </c>
      <c r="M605" s="11">
        <v>1</v>
      </c>
      <c r="N605" s="8">
        <v>99</v>
      </c>
      <c r="O605" s="8">
        <f t="shared" si="9"/>
        <v>99</v>
      </c>
      <c r="P605" s="14"/>
      <c r="Q605" s="14"/>
      <c r="R605" s="14"/>
      <c r="S605" s="14"/>
      <c r="T605" s="14"/>
      <c r="U605" s="14"/>
      <c r="V605" s="14"/>
      <c r="W605" s="14"/>
      <c r="X605" s="14"/>
      <c r="Y605" s="14"/>
      <c r="Z605" s="14"/>
      <c r="AA605" s="14"/>
      <c r="AB605" s="14"/>
      <c r="AC605" s="14"/>
      <c r="AD605" s="14"/>
      <c r="AE605" s="14"/>
      <c r="AF605" s="14"/>
      <c r="AG605" s="14"/>
      <c r="AH605" s="14"/>
      <c r="AI605" s="14"/>
      <c r="AJ605" s="14"/>
      <c r="AK605" s="14"/>
      <c r="AL605" s="14"/>
      <c r="AM605" s="14"/>
      <c r="AN605" s="14"/>
      <c r="AO605" s="14"/>
      <c r="AP605" s="14"/>
      <c r="AQ605" s="14"/>
      <c r="AR605" s="14"/>
      <c r="AS605" s="14"/>
      <c r="AT605" s="14"/>
      <c r="AU605" s="14"/>
      <c r="AV605" s="14">
        <v>1</v>
      </c>
      <c r="AW605" s="14"/>
      <c r="AX605" s="14"/>
      <c r="AY605" s="14"/>
      <c r="AZ605" s="14"/>
      <c r="BA605" s="14"/>
      <c r="BB605" s="9"/>
      <c r="BC605" s="7" t="s">
        <v>2148</v>
      </c>
      <c r="BD605" s="1"/>
      <c r="BE605" s="1"/>
    </row>
    <row r="606" spans="2:57" ht="295.5" customHeight="1" thickBot="1">
      <c r="B606" s="15"/>
      <c r="C606" s="7" t="s">
        <v>206</v>
      </c>
      <c r="D606" s="7" t="s">
        <v>80</v>
      </c>
      <c r="E606" s="7" t="s">
        <v>38</v>
      </c>
      <c r="F606" s="7"/>
      <c r="G606" s="7" t="s">
        <v>61</v>
      </c>
      <c r="H606" s="7" t="s">
        <v>207</v>
      </c>
      <c r="I606" s="7" t="s">
        <v>190</v>
      </c>
      <c r="J606" s="7" t="s">
        <v>191</v>
      </c>
      <c r="K606" s="7" t="s">
        <v>2027</v>
      </c>
      <c r="L606" s="7" t="s">
        <v>2008</v>
      </c>
      <c r="M606" s="11">
        <v>14</v>
      </c>
      <c r="N606" s="8">
        <v>79</v>
      </c>
      <c r="O606" s="8">
        <f t="shared" si="9"/>
        <v>1106</v>
      </c>
      <c r="P606" s="14"/>
      <c r="Q606" s="14"/>
      <c r="R606" s="14"/>
      <c r="S606" s="14"/>
      <c r="T606" s="14"/>
      <c r="U606" s="14"/>
      <c r="V606" s="14"/>
      <c r="W606" s="14"/>
      <c r="X606" s="14"/>
      <c r="Y606" s="14"/>
      <c r="Z606" s="14"/>
      <c r="AA606" s="14"/>
      <c r="AB606" s="14"/>
      <c r="AC606" s="14"/>
      <c r="AD606" s="14"/>
      <c r="AE606" s="14"/>
      <c r="AF606" s="14"/>
      <c r="AG606" s="14"/>
      <c r="AH606" s="14"/>
      <c r="AI606" s="14"/>
      <c r="AJ606" s="14"/>
      <c r="AK606" s="14"/>
      <c r="AL606" s="14"/>
      <c r="AM606" s="14"/>
      <c r="AN606" s="14"/>
      <c r="AO606" s="14"/>
      <c r="AP606" s="14"/>
      <c r="AQ606" s="14"/>
      <c r="AR606" s="14"/>
      <c r="AS606" s="14"/>
      <c r="AT606" s="14">
        <v>1</v>
      </c>
      <c r="AU606" s="14"/>
      <c r="AV606" s="14">
        <v>2</v>
      </c>
      <c r="AW606" s="14"/>
      <c r="AX606" s="14">
        <v>9</v>
      </c>
      <c r="AY606" s="14"/>
      <c r="AZ606" s="14">
        <v>2</v>
      </c>
      <c r="BA606" s="14"/>
      <c r="BB606" s="9"/>
      <c r="BC606" s="7" t="s">
        <v>2149</v>
      </c>
      <c r="BD606" s="1"/>
      <c r="BE606" s="1"/>
    </row>
    <row r="607" spans="2:57" ht="295.5" customHeight="1" thickBot="1">
      <c r="B607" s="15"/>
      <c r="C607" s="7" t="s">
        <v>56</v>
      </c>
      <c r="D607" s="7" t="s">
        <v>1228</v>
      </c>
      <c r="E607" s="7" t="s">
        <v>50</v>
      </c>
      <c r="F607" s="7">
        <v>2021</v>
      </c>
      <c r="G607" s="7" t="s">
        <v>39</v>
      </c>
      <c r="H607" s="7" t="s">
        <v>57</v>
      </c>
      <c r="I607" s="7" t="s">
        <v>58</v>
      </c>
      <c r="J607" s="7" t="s">
        <v>59</v>
      </c>
      <c r="K607" s="7" t="s">
        <v>2020</v>
      </c>
      <c r="L607" s="7" t="s">
        <v>2011</v>
      </c>
      <c r="M607" s="11">
        <v>466</v>
      </c>
      <c r="N607" s="8">
        <v>95</v>
      </c>
      <c r="O607" s="8">
        <f t="shared" si="9"/>
        <v>44270</v>
      </c>
      <c r="P607" s="14"/>
      <c r="Q607" s="14"/>
      <c r="R607" s="14">
        <v>36</v>
      </c>
      <c r="S607" s="14">
        <v>133</v>
      </c>
      <c r="T607" s="14">
        <v>190</v>
      </c>
      <c r="U607" s="14">
        <v>107</v>
      </c>
      <c r="V607" s="14"/>
      <c r="W607" s="14"/>
      <c r="X607" s="14"/>
      <c r="Y607" s="14"/>
      <c r="Z607" s="14"/>
      <c r="AA607" s="14"/>
      <c r="AB607" s="14"/>
      <c r="AC607" s="14"/>
      <c r="AD607" s="14"/>
      <c r="AE607" s="14"/>
      <c r="AF607" s="14"/>
      <c r="AG607" s="14"/>
      <c r="AH607" s="14"/>
      <c r="AI607" s="14"/>
      <c r="AJ607" s="14"/>
      <c r="AK607" s="14"/>
      <c r="AL607" s="14"/>
      <c r="AM607" s="14"/>
      <c r="AN607" s="14"/>
      <c r="AO607" s="14"/>
      <c r="AP607" s="14"/>
      <c r="AQ607" s="14"/>
      <c r="AR607" s="14"/>
      <c r="AS607" s="14"/>
      <c r="AT607" s="14"/>
      <c r="AU607" s="14"/>
      <c r="AV607" s="14"/>
      <c r="AW607" s="14"/>
      <c r="AX607" s="14"/>
      <c r="AY607" s="14"/>
      <c r="AZ607" s="14"/>
      <c r="BA607" s="14"/>
      <c r="BB607" s="9"/>
      <c r="BC607" s="7" t="s">
        <v>1268</v>
      </c>
      <c r="BD607" s="1"/>
      <c r="BE607" s="1"/>
    </row>
    <row r="608" spans="2:57" ht="295.5" customHeight="1" thickBot="1">
      <c r="B608" s="15" t="s">
        <v>35</v>
      </c>
      <c r="C608" s="7" t="s">
        <v>60</v>
      </c>
      <c r="D608" s="7" t="s">
        <v>1228</v>
      </c>
      <c r="E608" s="7" t="s">
        <v>50</v>
      </c>
      <c r="F608" s="7">
        <v>2022</v>
      </c>
      <c r="G608" s="7" t="s">
        <v>61</v>
      </c>
      <c r="H608" s="7" t="s">
        <v>62</v>
      </c>
      <c r="I608" s="7" t="s">
        <v>63</v>
      </c>
      <c r="J608" s="7" t="s">
        <v>64</v>
      </c>
      <c r="K608" s="7" t="s">
        <v>2020</v>
      </c>
      <c r="L608" s="7" t="s">
        <v>2011</v>
      </c>
      <c r="M608" s="11">
        <v>469</v>
      </c>
      <c r="N608" s="8">
        <v>69</v>
      </c>
      <c r="O608" s="8">
        <f t="shared" si="9"/>
        <v>32361</v>
      </c>
      <c r="P608" s="14"/>
      <c r="Q608" s="14"/>
      <c r="R608" s="14">
        <v>130</v>
      </c>
      <c r="S608" s="14">
        <v>149</v>
      </c>
      <c r="T608" s="14">
        <v>160</v>
      </c>
      <c r="U608" s="14">
        <v>30</v>
      </c>
      <c r="V608" s="14"/>
      <c r="W608" s="14"/>
      <c r="X608" s="14"/>
      <c r="Y608" s="14"/>
      <c r="Z608" s="14"/>
      <c r="AA608" s="14"/>
      <c r="AB608" s="14"/>
      <c r="AC608" s="14"/>
      <c r="AD608" s="14"/>
      <c r="AE608" s="14"/>
      <c r="AF608" s="14"/>
      <c r="AG608" s="14"/>
      <c r="AH608" s="14"/>
      <c r="AI608" s="14"/>
      <c r="AJ608" s="14"/>
      <c r="AK608" s="14"/>
      <c r="AL608" s="14"/>
      <c r="AM608" s="14"/>
      <c r="AN608" s="14"/>
      <c r="AO608" s="14"/>
      <c r="AP608" s="14"/>
      <c r="AQ608" s="14"/>
      <c r="AR608" s="14"/>
      <c r="AS608" s="14"/>
      <c r="AT608" s="14"/>
      <c r="AU608" s="14"/>
      <c r="AV608" s="14"/>
      <c r="AW608" s="14"/>
      <c r="AX608" s="14"/>
      <c r="AY608" s="14"/>
      <c r="AZ608" s="14"/>
      <c r="BA608" s="14"/>
      <c r="BB608" s="9"/>
      <c r="BC608" s="7" t="s">
        <v>1259</v>
      </c>
      <c r="BD608" s="1"/>
      <c r="BE608" s="1"/>
    </row>
    <row r="609" spans="2:57" ht="295.5" customHeight="1" thickBot="1">
      <c r="B609" s="15"/>
      <c r="C609" s="7" t="s">
        <v>128</v>
      </c>
      <c r="D609" s="7" t="s">
        <v>1228</v>
      </c>
      <c r="E609" s="7" t="s">
        <v>50</v>
      </c>
      <c r="F609" s="7">
        <v>2020</v>
      </c>
      <c r="G609" s="7" t="s">
        <v>39</v>
      </c>
      <c r="H609" s="7" t="s">
        <v>57</v>
      </c>
      <c r="I609" s="7" t="s">
        <v>129</v>
      </c>
      <c r="J609" s="7" t="s">
        <v>130</v>
      </c>
      <c r="K609" s="7" t="s">
        <v>2020</v>
      </c>
      <c r="L609" s="7" t="s">
        <v>2011</v>
      </c>
      <c r="M609" s="11">
        <v>196</v>
      </c>
      <c r="N609" s="8">
        <v>149</v>
      </c>
      <c r="O609" s="8">
        <f t="shared" si="9"/>
        <v>29204</v>
      </c>
      <c r="P609" s="14"/>
      <c r="Q609" s="14"/>
      <c r="R609" s="14">
        <v>16</v>
      </c>
      <c r="S609" s="14">
        <v>61</v>
      </c>
      <c r="T609" s="14">
        <v>58</v>
      </c>
      <c r="U609" s="14">
        <v>42</v>
      </c>
      <c r="V609" s="14">
        <v>19</v>
      </c>
      <c r="W609" s="14"/>
      <c r="X609" s="14"/>
      <c r="Y609" s="14"/>
      <c r="Z609" s="14"/>
      <c r="AA609" s="14"/>
      <c r="AB609" s="14"/>
      <c r="AC609" s="14"/>
      <c r="AD609" s="14"/>
      <c r="AE609" s="14"/>
      <c r="AF609" s="14"/>
      <c r="AG609" s="14"/>
      <c r="AH609" s="14"/>
      <c r="AI609" s="14"/>
      <c r="AJ609" s="14"/>
      <c r="AK609" s="14"/>
      <c r="AL609" s="14"/>
      <c r="AM609" s="14"/>
      <c r="AN609" s="14"/>
      <c r="AO609" s="14"/>
      <c r="AP609" s="14"/>
      <c r="AQ609" s="14"/>
      <c r="AR609" s="14"/>
      <c r="AS609" s="14"/>
      <c r="AT609" s="14"/>
      <c r="AU609" s="14"/>
      <c r="AV609" s="14"/>
      <c r="AW609" s="14"/>
      <c r="AX609" s="14"/>
      <c r="AY609" s="14"/>
      <c r="AZ609" s="14"/>
      <c r="BA609" s="14"/>
      <c r="BB609" s="9"/>
      <c r="BC609" s="7" t="s">
        <v>1288</v>
      </c>
      <c r="BD609" s="1"/>
      <c r="BE609" s="1"/>
    </row>
    <row r="610" spans="2:57" ht="295.5" customHeight="1" thickBot="1">
      <c r="B610" s="15"/>
      <c r="C610" s="7" t="s">
        <v>1108</v>
      </c>
      <c r="D610" s="7" t="s">
        <v>501</v>
      </c>
      <c r="E610" s="7" t="s">
        <v>50</v>
      </c>
      <c r="F610" s="7">
        <v>2022</v>
      </c>
      <c r="G610" s="7" t="s">
        <v>39</v>
      </c>
      <c r="H610" s="7" t="s">
        <v>1109</v>
      </c>
      <c r="I610" s="7" t="s">
        <v>77</v>
      </c>
      <c r="J610" s="7" t="s">
        <v>78</v>
      </c>
      <c r="K610" s="7" t="s">
        <v>2016</v>
      </c>
      <c r="L610" s="7" t="s">
        <v>2009</v>
      </c>
      <c r="M610" s="11">
        <v>144</v>
      </c>
      <c r="N610" s="8">
        <v>109</v>
      </c>
      <c r="O610" s="8">
        <f t="shared" si="9"/>
        <v>15696</v>
      </c>
      <c r="P610" s="14"/>
      <c r="Q610" s="14"/>
      <c r="R610" s="14">
        <v>28</v>
      </c>
      <c r="S610" s="14">
        <v>46</v>
      </c>
      <c r="T610" s="14">
        <v>39</v>
      </c>
      <c r="U610" s="14">
        <v>27</v>
      </c>
      <c r="V610" s="14">
        <v>4</v>
      </c>
      <c r="W610" s="14"/>
      <c r="X610" s="14"/>
      <c r="Y610" s="14"/>
      <c r="Z610" s="14"/>
      <c r="AA610" s="14"/>
      <c r="AB610" s="14"/>
      <c r="AC610" s="14"/>
      <c r="AD610" s="14"/>
      <c r="AE610" s="14"/>
      <c r="AF610" s="14"/>
      <c r="AG610" s="14"/>
      <c r="AH610" s="14"/>
      <c r="AI610" s="14"/>
      <c r="AJ610" s="14"/>
      <c r="AK610" s="14"/>
      <c r="AL610" s="14"/>
      <c r="AM610" s="14"/>
      <c r="AN610" s="14"/>
      <c r="AO610" s="14"/>
      <c r="AP610" s="14"/>
      <c r="AQ610" s="14"/>
      <c r="AR610" s="14"/>
      <c r="AS610" s="14"/>
      <c r="AT610" s="14"/>
      <c r="AU610" s="14"/>
      <c r="AV610" s="14"/>
      <c r="AW610" s="14"/>
      <c r="AX610" s="14"/>
      <c r="AY610" s="14"/>
      <c r="AZ610" s="14"/>
      <c r="BA610" s="14"/>
      <c r="BB610" s="9"/>
      <c r="BC610" s="7" t="s">
        <v>1908</v>
      </c>
      <c r="BD610" s="1"/>
      <c r="BE610" s="1"/>
    </row>
    <row r="611" spans="2:57" ht="295.5" customHeight="1" thickBot="1">
      <c r="B611" s="15"/>
      <c r="C611" s="7" t="s">
        <v>162</v>
      </c>
      <c r="D611" s="7" t="s">
        <v>1228</v>
      </c>
      <c r="E611" s="7" t="s">
        <v>50</v>
      </c>
      <c r="F611" s="7">
        <v>2022</v>
      </c>
      <c r="G611" s="7" t="s">
        <v>61</v>
      </c>
      <c r="H611" s="7" t="s">
        <v>163</v>
      </c>
      <c r="I611" s="7" t="s">
        <v>164</v>
      </c>
      <c r="J611" s="7" t="s">
        <v>165</v>
      </c>
      <c r="K611" s="7" t="s">
        <v>2020</v>
      </c>
      <c r="L611" s="7" t="s">
        <v>2007</v>
      </c>
      <c r="M611" s="11">
        <v>120</v>
      </c>
      <c r="N611" s="8">
        <v>89</v>
      </c>
      <c r="O611" s="8">
        <f t="shared" si="9"/>
        <v>10680</v>
      </c>
      <c r="P611" s="14"/>
      <c r="Q611" s="14"/>
      <c r="R611" s="14">
        <v>49</v>
      </c>
      <c r="S611" s="14">
        <v>53</v>
      </c>
      <c r="T611" s="14">
        <v>17</v>
      </c>
      <c r="U611" s="14">
        <v>1</v>
      </c>
      <c r="V611" s="14"/>
      <c r="W611" s="14"/>
      <c r="X611" s="14"/>
      <c r="Y611" s="14"/>
      <c r="Z611" s="14"/>
      <c r="AA611" s="14"/>
      <c r="AB611" s="14"/>
      <c r="AC611" s="14"/>
      <c r="AD611" s="14"/>
      <c r="AE611" s="14"/>
      <c r="AF611" s="14"/>
      <c r="AG611" s="14"/>
      <c r="AH611" s="14"/>
      <c r="AI611" s="14"/>
      <c r="AJ611" s="14"/>
      <c r="AK611" s="14"/>
      <c r="AL611" s="14"/>
      <c r="AM611" s="14"/>
      <c r="AN611" s="14"/>
      <c r="AO611" s="14"/>
      <c r="AP611" s="14"/>
      <c r="AQ611" s="14"/>
      <c r="AR611" s="14"/>
      <c r="AS611" s="14"/>
      <c r="AT611" s="14"/>
      <c r="AU611" s="14"/>
      <c r="AV611" s="14"/>
      <c r="AW611" s="14"/>
      <c r="AX611" s="14"/>
      <c r="AY611" s="14"/>
      <c r="AZ611" s="14"/>
      <c r="BA611" s="14"/>
      <c r="BB611" s="9"/>
      <c r="BC611" s="7" t="s">
        <v>1306</v>
      </c>
      <c r="BD611" s="1"/>
      <c r="BE611" s="1"/>
    </row>
    <row r="612" spans="2:57" ht="295.5" customHeight="1" thickBot="1">
      <c r="B612" s="15"/>
      <c r="C612" s="7" t="s">
        <v>198</v>
      </c>
      <c r="D612" s="7" t="s">
        <v>1228</v>
      </c>
      <c r="E612" s="7" t="s">
        <v>50</v>
      </c>
      <c r="F612" s="7">
        <v>2020</v>
      </c>
      <c r="G612" s="7" t="s">
        <v>39</v>
      </c>
      <c r="H612" s="7" t="s">
        <v>57</v>
      </c>
      <c r="I612" s="7" t="s">
        <v>136</v>
      </c>
      <c r="J612" s="7" t="s">
        <v>78</v>
      </c>
      <c r="K612" s="7" t="s">
        <v>2020</v>
      </c>
      <c r="L612" s="7" t="s">
        <v>2011</v>
      </c>
      <c r="M612" s="11">
        <v>102</v>
      </c>
      <c r="N612" s="8">
        <v>109</v>
      </c>
      <c r="O612" s="8">
        <f t="shared" si="9"/>
        <v>11118</v>
      </c>
      <c r="P612" s="14"/>
      <c r="Q612" s="14"/>
      <c r="R612" s="14">
        <v>102</v>
      </c>
      <c r="S612" s="14"/>
      <c r="T612" s="14"/>
      <c r="U612" s="14"/>
      <c r="V612" s="14"/>
      <c r="W612" s="14"/>
      <c r="X612" s="14"/>
      <c r="Y612" s="14"/>
      <c r="Z612" s="14"/>
      <c r="AA612" s="14"/>
      <c r="AB612" s="14"/>
      <c r="AC612" s="14"/>
      <c r="AD612" s="14"/>
      <c r="AE612" s="14"/>
      <c r="AF612" s="14"/>
      <c r="AG612" s="14"/>
      <c r="AH612" s="14"/>
      <c r="AI612" s="14"/>
      <c r="AJ612" s="14"/>
      <c r="AK612" s="14"/>
      <c r="AL612" s="14"/>
      <c r="AM612" s="14"/>
      <c r="AN612" s="14"/>
      <c r="AO612" s="14"/>
      <c r="AP612" s="14"/>
      <c r="AQ612" s="14"/>
      <c r="AR612" s="14"/>
      <c r="AS612" s="14"/>
      <c r="AT612" s="14"/>
      <c r="AU612" s="14"/>
      <c r="AV612" s="14"/>
      <c r="AW612" s="14"/>
      <c r="AX612" s="14"/>
      <c r="AY612" s="14"/>
      <c r="AZ612" s="14"/>
      <c r="BA612" s="14"/>
      <c r="BB612" s="9"/>
      <c r="BC612" s="7" t="s">
        <v>1322</v>
      </c>
      <c r="BD612" s="1"/>
      <c r="BE612" s="1"/>
    </row>
    <row r="613" spans="2:57" ht="295.5" customHeight="1" thickBot="1">
      <c r="B613" s="15" t="s">
        <v>35</v>
      </c>
      <c r="C613" s="7" t="s">
        <v>225</v>
      </c>
      <c r="D613" s="7" t="s">
        <v>2075</v>
      </c>
      <c r="E613" s="7" t="s">
        <v>50</v>
      </c>
      <c r="F613" s="7">
        <v>2022</v>
      </c>
      <c r="G613" s="7" t="s">
        <v>39</v>
      </c>
      <c r="H613" s="7" t="s">
        <v>226</v>
      </c>
      <c r="I613" s="7" t="s">
        <v>227</v>
      </c>
      <c r="J613" s="7" t="s">
        <v>228</v>
      </c>
      <c r="K613" s="7" t="s">
        <v>2016</v>
      </c>
      <c r="L613" s="7" t="s">
        <v>2009</v>
      </c>
      <c r="M613" s="11">
        <v>91</v>
      </c>
      <c r="N613" s="8">
        <v>39</v>
      </c>
      <c r="O613" s="8">
        <f t="shared" si="9"/>
        <v>3549</v>
      </c>
      <c r="P613" s="14"/>
      <c r="Q613" s="14">
        <v>9</v>
      </c>
      <c r="R613" s="14">
        <v>19</v>
      </c>
      <c r="S613" s="14">
        <v>20</v>
      </c>
      <c r="T613" s="14">
        <v>37</v>
      </c>
      <c r="U613" s="14">
        <v>1</v>
      </c>
      <c r="V613" s="14">
        <v>5</v>
      </c>
      <c r="W613" s="14"/>
      <c r="X613" s="14"/>
      <c r="Y613" s="14"/>
      <c r="Z613" s="14"/>
      <c r="AA613" s="14"/>
      <c r="AB613" s="14"/>
      <c r="AC613" s="14"/>
      <c r="AD613" s="14"/>
      <c r="AE613" s="14"/>
      <c r="AF613" s="14"/>
      <c r="AG613" s="14"/>
      <c r="AH613" s="14"/>
      <c r="AI613" s="14"/>
      <c r="AJ613" s="14"/>
      <c r="AK613" s="14"/>
      <c r="AL613" s="14"/>
      <c r="AM613" s="14"/>
      <c r="AN613" s="14"/>
      <c r="AO613" s="14"/>
      <c r="AP613" s="14"/>
      <c r="AQ613" s="14"/>
      <c r="AR613" s="14"/>
      <c r="AS613" s="14"/>
      <c r="AT613" s="14"/>
      <c r="AU613" s="14"/>
      <c r="AV613" s="14"/>
      <c r="AW613" s="14"/>
      <c r="AX613" s="14"/>
      <c r="AY613" s="14"/>
      <c r="AZ613" s="14"/>
      <c r="BA613" s="14"/>
      <c r="BB613" s="9"/>
      <c r="BC613" s="7" t="s">
        <v>1336</v>
      </c>
      <c r="BD613" s="1"/>
      <c r="BE613" s="1"/>
    </row>
    <row r="614" spans="2:57" ht="295.5" customHeight="1" thickBot="1">
      <c r="B614" s="15"/>
      <c r="C614" s="7" t="s">
        <v>249</v>
      </c>
      <c r="D614" s="7" t="s">
        <v>1228</v>
      </c>
      <c r="E614" s="7" t="s">
        <v>50</v>
      </c>
      <c r="F614" s="7">
        <v>2021</v>
      </c>
      <c r="G614" s="7" t="s">
        <v>39</v>
      </c>
      <c r="H614" s="7" t="s">
        <v>250</v>
      </c>
      <c r="I614" s="7" t="s">
        <v>149</v>
      </c>
      <c r="J614" s="7" t="s">
        <v>150</v>
      </c>
      <c r="K614" s="7" t="s">
        <v>2029</v>
      </c>
      <c r="L614" s="7" t="s">
        <v>2011</v>
      </c>
      <c r="M614" s="11">
        <v>82</v>
      </c>
      <c r="N614" s="8">
        <v>89</v>
      </c>
      <c r="O614" s="8">
        <f t="shared" si="9"/>
        <v>7298</v>
      </c>
      <c r="P614" s="14"/>
      <c r="Q614" s="14"/>
      <c r="R614" s="14"/>
      <c r="S614" s="14"/>
      <c r="T614" s="14"/>
      <c r="U614" s="14"/>
      <c r="V614" s="14"/>
      <c r="W614" s="14"/>
      <c r="X614" s="14"/>
      <c r="Y614" s="14"/>
      <c r="Z614" s="14"/>
      <c r="AA614" s="14"/>
      <c r="AB614" s="14"/>
      <c r="AC614" s="14"/>
      <c r="AD614" s="14"/>
      <c r="AE614" s="14"/>
      <c r="AF614" s="14"/>
      <c r="AG614" s="14"/>
      <c r="AH614" s="14"/>
      <c r="AI614" s="14"/>
      <c r="AJ614" s="14"/>
      <c r="AK614" s="14">
        <v>10</v>
      </c>
      <c r="AL614" s="14"/>
      <c r="AM614" s="14"/>
      <c r="AN614" s="14"/>
      <c r="AO614" s="14">
        <v>2</v>
      </c>
      <c r="AP614" s="14"/>
      <c r="AQ614" s="14"/>
      <c r="AR614" s="14"/>
      <c r="AS614" s="14"/>
      <c r="AT614" s="14">
        <v>49</v>
      </c>
      <c r="AU614" s="14"/>
      <c r="AV614" s="14">
        <v>21</v>
      </c>
      <c r="AW614" s="14"/>
      <c r="AX614" s="14"/>
      <c r="AY614" s="14"/>
      <c r="AZ614" s="14"/>
      <c r="BA614" s="14"/>
      <c r="BB614" s="9"/>
      <c r="BC614" s="7" t="s">
        <v>1344</v>
      </c>
      <c r="BD614" s="1"/>
      <c r="BE614" s="1"/>
    </row>
    <row r="615" spans="2:57" ht="295.5" customHeight="1" thickBot="1">
      <c r="B615" s="15"/>
      <c r="C615" s="7" t="s">
        <v>267</v>
      </c>
      <c r="D615" s="7" t="s">
        <v>269</v>
      </c>
      <c r="E615" s="7" t="s">
        <v>87</v>
      </c>
      <c r="F615" s="7">
        <v>2021</v>
      </c>
      <c r="G615" s="7" t="s">
        <v>268</v>
      </c>
      <c r="H615" s="7" t="s">
        <v>270</v>
      </c>
      <c r="I615" s="7" t="s">
        <v>108</v>
      </c>
      <c r="J615" s="7" t="s">
        <v>109</v>
      </c>
      <c r="K615" s="7" t="s">
        <v>2016</v>
      </c>
      <c r="L615" s="7" t="s">
        <v>2007</v>
      </c>
      <c r="M615" s="11">
        <v>75</v>
      </c>
      <c r="N615" s="8">
        <v>24</v>
      </c>
      <c r="O615" s="8">
        <f t="shared" si="9"/>
        <v>1800</v>
      </c>
      <c r="P615" s="14">
        <v>75</v>
      </c>
      <c r="Q615" s="14"/>
      <c r="R615" s="14"/>
      <c r="S615" s="14"/>
      <c r="T615" s="14"/>
      <c r="U615" s="14"/>
      <c r="V615" s="14"/>
      <c r="W615" s="14"/>
      <c r="X615" s="14"/>
      <c r="Y615" s="14"/>
      <c r="Z615" s="14"/>
      <c r="AA615" s="14"/>
      <c r="AB615" s="14"/>
      <c r="AC615" s="14"/>
      <c r="AD615" s="14"/>
      <c r="AE615" s="14"/>
      <c r="AF615" s="14"/>
      <c r="AG615" s="14"/>
      <c r="AH615" s="14"/>
      <c r="AI615" s="14"/>
      <c r="AJ615" s="14"/>
      <c r="AK615" s="14"/>
      <c r="AL615" s="14"/>
      <c r="AM615" s="14"/>
      <c r="AN615" s="14"/>
      <c r="AO615" s="14"/>
      <c r="AP615" s="14"/>
      <c r="AQ615" s="14"/>
      <c r="AR615" s="14"/>
      <c r="AS615" s="14"/>
      <c r="AT615" s="14"/>
      <c r="AU615" s="14"/>
      <c r="AV615" s="14"/>
      <c r="AW615" s="14"/>
      <c r="AX615" s="14"/>
      <c r="AY615" s="14"/>
      <c r="AZ615" s="14"/>
      <c r="BA615" s="14"/>
      <c r="BB615" s="9"/>
      <c r="BC615" s="7" t="s">
        <v>1359</v>
      </c>
      <c r="BD615" s="1"/>
      <c r="BE615" s="1"/>
    </row>
    <row r="616" spans="2:57" ht="27" customHeight="1" thickBot="1">
      <c r="B616" s="15" t="s">
        <v>1</v>
      </c>
      <c r="C616" s="7" t="s">
        <v>254</v>
      </c>
      <c r="D616" s="7" t="s">
        <v>1228</v>
      </c>
      <c r="E616" s="7" t="s">
        <v>50</v>
      </c>
      <c r="F616" s="7">
        <v>2020</v>
      </c>
      <c r="G616" s="7" t="s">
        <v>39</v>
      </c>
      <c r="H616" s="7" t="s">
        <v>57</v>
      </c>
      <c r="I616" s="7" t="s">
        <v>255</v>
      </c>
      <c r="J616" s="7" t="s">
        <v>256</v>
      </c>
      <c r="K616" s="7" t="s">
        <v>2049</v>
      </c>
      <c r="L616" s="7" t="s">
        <v>2011</v>
      </c>
      <c r="M616" s="11">
        <v>74</v>
      </c>
      <c r="N616" s="8">
        <v>149</v>
      </c>
      <c r="O616" s="8">
        <f t="shared" si="9"/>
        <v>11026</v>
      </c>
      <c r="P616" s="14"/>
      <c r="Q616" s="14"/>
      <c r="R616" s="14">
        <v>5</v>
      </c>
      <c r="S616" s="14">
        <v>22</v>
      </c>
      <c r="T616" s="14">
        <v>24</v>
      </c>
      <c r="U616" s="14">
        <v>14</v>
      </c>
      <c r="V616" s="14">
        <v>9</v>
      </c>
      <c r="W616" s="14"/>
      <c r="X616" s="14"/>
      <c r="Y616" s="14"/>
      <c r="Z616" s="14"/>
      <c r="AA616" s="14"/>
      <c r="AB616" s="14"/>
      <c r="AC616" s="14"/>
      <c r="AD616" s="14"/>
      <c r="AE616" s="14"/>
      <c r="AF616" s="14"/>
      <c r="AG616" s="14"/>
      <c r="AH616" s="14"/>
      <c r="AI616" s="14"/>
      <c r="AJ616" s="14"/>
      <c r="AK616" s="14"/>
      <c r="AL616" s="14"/>
      <c r="AM616" s="14"/>
      <c r="AN616" s="14"/>
      <c r="AO616" s="14"/>
      <c r="AP616" s="14"/>
      <c r="AQ616" s="14"/>
      <c r="AR616" s="14"/>
      <c r="AS616" s="14"/>
      <c r="AT616" s="14"/>
      <c r="AU616" s="14"/>
      <c r="AV616" s="14"/>
      <c r="AW616" s="14"/>
      <c r="AX616" s="14"/>
      <c r="AY616" s="14"/>
      <c r="AZ616" s="14"/>
      <c r="BA616" s="14"/>
      <c r="BB616" s="9"/>
      <c r="BC616" s="7" t="s">
        <v>1347</v>
      </c>
      <c r="BD616" s="1"/>
      <c r="BE616" s="1"/>
    </row>
    <row r="617" spans="2:57" ht="295.5" customHeight="1" thickBot="1">
      <c r="B617" s="15"/>
      <c r="C617" s="7" t="s">
        <v>285</v>
      </c>
      <c r="D617" s="7" t="s">
        <v>1228</v>
      </c>
      <c r="E617" s="7" t="s">
        <v>50</v>
      </c>
      <c r="F617" s="7">
        <v>2021</v>
      </c>
      <c r="G617" s="7" t="s">
        <v>39</v>
      </c>
      <c r="H617" s="7" t="s">
        <v>286</v>
      </c>
      <c r="I617" s="7" t="s">
        <v>287</v>
      </c>
      <c r="J617" s="7" t="s">
        <v>288</v>
      </c>
      <c r="K617" s="7" t="s">
        <v>2033</v>
      </c>
      <c r="L617" s="7" t="s">
        <v>2011</v>
      </c>
      <c r="M617" s="11">
        <v>61</v>
      </c>
      <c r="N617" s="8">
        <v>89</v>
      </c>
      <c r="O617" s="8">
        <f t="shared" si="9"/>
        <v>5429</v>
      </c>
      <c r="P617" s="14"/>
      <c r="Q617" s="14"/>
      <c r="R617" s="14"/>
      <c r="S617" s="14"/>
      <c r="T617" s="14"/>
      <c r="U617" s="14"/>
      <c r="V617" s="14"/>
      <c r="W617" s="14"/>
      <c r="X617" s="14"/>
      <c r="Y617" s="14"/>
      <c r="Z617" s="14"/>
      <c r="AA617" s="14"/>
      <c r="AB617" s="14"/>
      <c r="AC617" s="14"/>
      <c r="AD617" s="14"/>
      <c r="AE617" s="14"/>
      <c r="AF617" s="14"/>
      <c r="AG617" s="14"/>
      <c r="AH617" s="14"/>
      <c r="AI617" s="14"/>
      <c r="AJ617" s="14"/>
      <c r="AK617" s="14"/>
      <c r="AL617" s="14"/>
      <c r="AM617" s="14"/>
      <c r="AN617" s="14"/>
      <c r="AO617" s="14">
        <v>32</v>
      </c>
      <c r="AP617" s="14"/>
      <c r="AQ617" s="14">
        <v>18</v>
      </c>
      <c r="AR617" s="14">
        <v>11</v>
      </c>
      <c r="AS617" s="14"/>
      <c r="AT617" s="14"/>
      <c r="AU617" s="14"/>
      <c r="AV617" s="14"/>
      <c r="AW617" s="14"/>
      <c r="AX617" s="14"/>
      <c r="AY617" s="14"/>
      <c r="AZ617" s="14"/>
      <c r="BA617" s="14"/>
      <c r="BB617" s="9"/>
      <c r="BC617" s="7" t="s">
        <v>1367</v>
      </c>
      <c r="BD617" s="1"/>
      <c r="BE617" s="1"/>
    </row>
    <row r="618" spans="2:57" ht="295.5" customHeight="1" thickBot="1">
      <c r="B618" s="15"/>
      <c r="C618" s="7" t="s">
        <v>225</v>
      </c>
      <c r="D618" s="7" t="s">
        <v>2075</v>
      </c>
      <c r="E618" s="7" t="s">
        <v>50</v>
      </c>
      <c r="F618" s="7">
        <v>2022</v>
      </c>
      <c r="G618" s="7" t="s">
        <v>39</v>
      </c>
      <c r="H618" s="7" t="s">
        <v>226</v>
      </c>
      <c r="I618" s="7" t="s">
        <v>317</v>
      </c>
      <c r="J618" s="7" t="s">
        <v>318</v>
      </c>
      <c r="K618" s="7" t="s">
        <v>2016</v>
      </c>
      <c r="L618" s="7" t="s">
        <v>2009</v>
      </c>
      <c r="M618" s="11">
        <v>47</v>
      </c>
      <c r="N618" s="8">
        <v>39</v>
      </c>
      <c r="O618" s="8">
        <f t="shared" si="9"/>
        <v>1833</v>
      </c>
      <c r="P618" s="14"/>
      <c r="Q618" s="14"/>
      <c r="R618" s="14">
        <v>36</v>
      </c>
      <c r="S618" s="14"/>
      <c r="T618" s="14">
        <v>11</v>
      </c>
      <c r="U618" s="14"/>
      <c r="V618" s="14"/>
      <c r="W618" s="14"/>
      <c r="X618" s="14"/>
      <c r="Y618" s="14"/>
      <c r="Z618" s="14"/>
      <c r="AA618" s="14"/>
      <c r="AB618" s="14"/>
      <c r="AC618" s="14"/>
      <c r="AD618" s="14"/>
      <c r="AE618" s="14"/>
      <c r="AF618" s="14"/>
      <c r="AG618" s="14"/>
      <c r="AH618" s="14"/>
      <c r="AI618" s="14"/>
      <c r="AJ618" s="14"/>
      <c r="AK618" s="14"/>
      <c r="AL618" s="14"/>
      <c r="AM618" s="14"/>
      <c r="AN618" s="14"/>
      <c r="AO618" s="14"/>
      <c r="AP618" s="14"/>
      <c r="AQ618" s="14"/>
      <c r="AR618" s="14"/>
      <c r="AS618" s="14"/>
      <c r="AT618" s="14"/>
      <c r="AU618" s="14"/>
      <c r="AV618" s="14"/>
      <c r="AW618" s="14"/>
      <c r="AX618" s="14"/>
      <c r="AY618" s="14"/>
      <c r="AZ618" s="14"/>
      <c r="BA618" s="14"/>
      <c r="BB618" s="9"/>
      <c r="BC618" s="7" t="s">
        <v>1381</v>
      </c>
      <c r="BD618" s="1"/>
      <c r="BE618" s="1"/>
    </row>
    <row r="619" spans="2:57" ht="225" customHeight="1" thickBot="1">
      <c r="B619" s="15" t="s">
        <v>35</v>
      </c>
      <c r="C619" s="7" t="s">
        <v>329</v>
      </c>
      <c r="D619" s="7" t="s">
        <v>1228</v>
      </c>
      <c r="E619" s="7" t="s">
        <v>50</v>
      </c>
      <c r="F619" s="7">
        <v>2020</v>
      </c>
      <c r="G619" s="7" t="s">
        <v>39</v>
      </c>
      <c r="H619" s="7" t="s">
        <v>57</v>
      </c>
      <c r="I619" s="7" t="s">
        <v>330</v>
      </c>
      <c r="J619" s="7" t="s">
        <v>331</v>
      </c>
      <c r="K619" s="7" t="s">
        <v>2030</v>
      </c>
      <c r="L619" s="7" t="s">
        <v>2011</v>
      </c>
      <c r="M619" s="11">
        <v>47</v>
      </c>
      <c r="N619" s="8">
        <v>95</v>
      </c>
      <c r="O619" s="8">
        <f t="shared" si="9"/>
        <v>4465</v>
      </c>
      <c r="P619" s="14"/>
      <c r="Q619" s="14">
        <v>4</v>
      </c>
      <c r="R619" s="14">
        <v>1</v>
      </c>
      <c r="S619" s="14"/>
      <c r="T619" s="14"/>
      <c r="U619" s="14">
        <v>42</v>
      </c>
      <c r="V619" s="14"/>
      <c r="W619" s="14"/>
      <c r="X619" s="14"/>
      <c r="Y619" s="14"/>
      <c r="Z619" s="14"/>
      <c r="AA619" s="14"/>
      <c r="AB619" s="14"/>
      <c r="AC619" s="14"/>
      <c r="AD619" s="14"/>
      <c r="AE619" s="14"/>
      <c r="AF619" s="14"/>
      <c r="AG619" s="14"/>
      <c r="AH619" s="14"/>
      <c r="AI619" s="14"/>
      <c r="AJ619" s="14"/>
      <c r="AK619" s="14"/>
      <c r="AL619" s="14"/>
      <c r="AM619" s="14"/>
      <c r="AN619" s="14"/>
      <c r="AO619" s="14"/>
      <c r="AP619" s="14"/>
      <c r="AQ619" s="14"/>
      <c r="AR619" s="14"/>
      <c r="AS619" s="14"/>
      <c r="AT619" s="14"/>
      <c r="AU619" s="14"/>
      <c r="AV619" s="14"/>
      <c r="AW619" s="14"/>
      <c r="AX619" s="14"/>
      <c r="AY619" s="14"/>
      <c r="AZ619" s="14"/>
      <c r="BA619" s="14"/>
      <c r="BB619" s="9"/>
      <c r="BC619" s="7" t="s">
        <v>1389</v>
      </c>
      <c r="BD619" s="1"/>
      <c r="BE619" s="1"/>
    </row>
    <row r="620" spans="2:57" ht="295.5" customHeight="1" thickBot="1">
      <c r="B620" s="15"/>
      <c r="C620" s="7" t="s">
        <v>325</v>
      </c>
      <c r="D620" s="7" t="s">
        <v>1228</v>
      </c>
      <c r="E620" s="7" t="s">
        <v>50</v>
      </c>
      <c r="F620" s="7">
        <v>2021</v>
      </c>
      <c r="G620" s="7" t="s">
        <v>39</v>
      </c>
      <c r="H620" s="7" t="s">
        <v>326</v>
      </c>
      <c r="I620" s="7" t="s">
        <v>108</v>
      </c>
      <c r="J620" s="7" t="s">
        <v>109</v>
      </c>
      <c r="K620" s="7" t="s">
        <v>2020</v>
      </c>
      <c r="L620" s="7" t="s">
        <v>2011</v>
      </c>
      <c r="M620" s="11">
        <v>46</v>
      </c>
      <c r="N620" s="8">
        <v>75</v>
      </c>
      <c r="O620" s="8">
        <f t="shared" si="9"/>
        <v>3450</v>
      </c>
      <c r="P620" s="14"/>
      <c r="Q620" s="14"/>
      <c r="R620" s="14">
        <v>46</v>
      </c>
      <c r="S620" s="14"/>
      <c r="T620" s="14"/>
      <c r="U620" s="14"/>
      <c r="V620" s="14"/>
      <c r="W620" s="14"/>
      <c r="X620" s="14"/>
      <c r="Y620" s="14"/>
      <c r="Z620" s="14"/>
      <c r="AA620" s="14"/>
      <c r="AB620" s="14"/>
      <c r="AC620" s="14"/>
      <c r="AD620" s="14"/>
      <c r="AE620" s="14"/>
      <c r="AF620" s="14"/>
      <c r="AG620" s="14"/>
      <c r="AH620" s="14"/>
      <c r="AI620" s="14"/>
      <c r="AJ620" s="14"/>
      <c r="AK620" s="14"/>
      <c r="AL620" s="14"/>
      <c r="AM620" s="14"/>
      <c r="AN620" s="14"/>
      <c r="AO620" s="14"/>
      <c r="AP620" s="14"/>
      <c r="AQ620" s="14"/>
      <c r="AR620" s="14"/>
      <c r="AS620" s="14"/>
      <c r="AT620" s="14"/>
      <c r="AU620" s="14"/>
      <c r="AV620" s="14"/>
      <c r="AW620" s="14"/>
      <c r="AX620" s="14"/>
      <c r="AY620" s="14"/>
      <c r="AZ620" s="14"/>
      <c r="BA620" s="14"/>
      <c r="BB620" s="9"/>
      <c r="BC620" s="7" t="s">
        <v>1387</v>
      </c>
      <c r="BD620" s="1"/>
      <c r="BE620" s="1"/>
    </row>
    <row r="621" spans="2:57" ht="183" customHeight="1" thickBot="1">
      <c r="B621" s="15"/>
      <c r="C621" s="7" t="s">
        <v>349</v>
      </c>
      <c r="D621" s="7" t="s">
        <v>350</v>
      </c>
      <c r="E621" s="7" t="s">
        <v>50</v>
      </c>
      <c r="F621" s="7">
        <v>2022</v>
      </c>
      <c r="G621" s="7" t="s">
        <v>61</v>
      </c>
      <c r="H621" s="7" t="s">
        <v>351</v>
      </c>
      <c r="I621" s="7" t="s">
        <v>352</v>
      </c>
      <c r="J621" s="7" t="s">
        <v>353</v>
      </c>
      <c r="K621" s="7" t="s">
        <v>2024</v>
      </c>
      <c r="L621" s="7" t="s">
        <v>2013</v>
      </c>
      <c r="M621" s="11">
        <v>43</v>
      </c>
      <c r="N621" s="8">
        <v>39</v>
      </c>
      <c r="O621" s="8">
        <f t="shared" si="9"/>
        <v>1677</v>
      </c>
      <c r="P621" s="14"/>
      <c r="Q621" s="14">
        <v>1</v>
      </c>
      <c r="R621" s="14">
        <v>1</v>
      </c>
      <c r="S621" s="14">
        <v>3</v>
      </c>
      <c r="T621" s="14"/>
      <c r="U621" s="14">
        <v>1</v>
      </c>
      <c r="V621" s="14"/>
      <c r="W621" s="14">
        <v>37</v>
      </c>
      <c r="X621" s="14"/>
      <c r="Y621" s="14"/>
      <c r="Z621" s="14"/>
      <c r="AA621" s="14"/>
      <c r="AB621" s="14"/>
      <c r="AC621" s="14"/>
      <c r="AD621" s="14"/>
      <c r="AE621" s="14"/>
      <c r="AF621" s="14"/>
      <c r="AG621" s="14"/>
      <c r="AH621" s="14"/>
      <c r="AI621" s="14"/>
      <c r="AJ621" s="14"/>
      <c r="AK621" s="14"/>
      <c r="AL621" s="14"/>
      <c r="AM621" s="14"/>
      <c r="AN621" s="14"/>
      <c r="AO621" s="14"/>
      <c r="AP621" s="14"/>
      <c r="AQ621" s="14"/>
      <c r="AR621" s="14"/>
      <c r="AS621" s="14"/>
      <c r="AT621" s="14"/>
      <c r="AU621" s="14"/>
      <c r="AV621" s="14"/>
      <c r="AW621" s="14"/>
      <c r="AX621" s="14"/>
      <c r="AY621" s="14"/>
      <c r="AZ621" s="14"/>
      <c r="BA621" s="14"/>
      <c r="BB621" s="9"/>
      <c r="BC621" s="7" t="s">
        <v>1402</v>
      </c>
      <c r="BD621" s="1"/>
      <c r="BE621" s="1"/>
    </row>
    <row r="622" spans="2:57" ht="295.5" customHeight="1" thickBot="1">
      <c r="B622" s="15"/>
      <c r="C622" s="7" t="s">
        <v>379</v>
      </c>
      <c r="D622" s="7" t="s">
        <v>1228</v>
      </c>
      <c r="E622" s="7" t="s">
        <v>50</v>
      </c>
      <c r="F622" s="7">
        <v>2021</v>
      </c>
      <c r="G622" s="7" t="s">
        <v>39</v>
      </c>
      <c r="H622" s="7" t="s">
        <v>57</v>
      </c>
      <c r="I622" s="7" t="s">
        <v>115</v>
      </c>
      <c r="J622" s="7" t="s">
        <v>116</v>
      </c>
      <c r="K622" s="7" t="s">
        <v>2020</v>
      </c>
      <c r="L622" s="7" t="s">
        <v>2011</v>
      </c>
      <c r="M622" s="11">
        <v>35</v>
      </c>
      <c r="N622" s="8">
        <v>95</v>
      </c>
      <c r="O622" s="8">
        <f t="shared" si="9"/>
        <v>3325</v>
      </c>
      <c r="P622" s="14"/>
      <c r="Q622" s="14"/>
      <c r="R622" s="14"/>
      <c r="S622" s="14"/>
      <c r="T622" s="14"/>
      <c r="U622" s="14">
        <v>35</v>
      </c>
      <c r="V622" s="14"/>
      <c r="W622" s="14"/>
      <c r="X622" s="14"/>
      <c r="Y622" s="14"/>
      <c r="Z622" s="14"/>
      <c r="AA622" s="14"/>
      <c r="AB622" s="14"/>
      <c r="AC622" s="14"/>
      <c r="AD622" s="14"/>
      <c r="AE622" s="14"/>
      <c r="AF622" s="14"/>
      <c r="AG622" s="14"/>
      <c r="AH622" s="14"/>
      <c r="AI622" s="14"/>
      <c r="AJ622" s="14"/>
      <c r="AK622" s="14"/>
      <c r="AL622" s="14"/>
      <c r="AM622" s="14"/>
      <c r="AN622" s="14"/>
      <c r="AO622" s="14"/>
      <c r="AP622" s="14"/>
      <c r="AQ622" s="14"/>
      <c r="AR622" s="14"/>
      <c r="AS622" s="14"/>
      <c r="AT622" s="14"/>
      <c r="AU622" s="14"/>
      <c r="AV622" s="14"/>
      <c r="AW622" s="14"/>
      <c r="AX622" s="14"/>
      <c r="AY622" s="14"/>
      <c r="AZ622" s="14"/>
      <c r="BA622" s="14"/>
      <c r="BB622" s="9"/>
      <c r="BC622" s="7" t="s">
        <v>1426</v>
      </c>
      <c r="BD622" s="1"/>
      <c r="BE622" s="1"/>
    </row>
    <row r="623" spans="2:57" ht="204" customHeight="1" thickBot="1">
      <c r="B623" s="15"/>
      <c r="C623" s="7" t="s">
        <v>364</v>
      </c>
      <c r="D623" s="7" t="s">
        <v>1228</v>
      </c>
      <c r="E623" s="7" t="s">
        <v>50</v>
      </c>
      <c r="F623" s="7">
        <v>2020</v>
      </c>
      <c r="G623" s="7" t="s">
        <v>39</v>
      </c>
      <c r="H623" s="7" t="s">
        <v>57</v>
      </c>
      <c r="I623" s="7" t="s">
        <v>230</v>
      </c>
      <c r="J623" s="7" t="s">
        <v>231</v>
      </c>
      <c r="K623" s="7" t="s">
        <v>2030</v>
      </c>
      <c r="L623" s="7" t="s">
        <v>2011</v>
      </c>
      <c r="M623" s="11">
        <v>35</v>
      </c>
      <c r="N623" s="8">
        <v>109</v>
      </c>
      <c r="O623" s="8">
        <f t="shared" si="9"/>
        <v>3815</v>
      </c>
      <c r="P623" s="14"/>
      <c r="Q623" s="14"/>
      <c r="R623" s="14"/>
      <c r="S623" s="14"/>
      <c r="T623" s="14"/>
      <c r="U623" s="14">
        <v>35</v>
      </c>
      <c r="V623" s="14"/>
      <c r="W623" s="14"/>
      <c r="X623" s="14"/>
      <c r="Y623" s="14"/>
      <c r="Z623" s="14"/>
      <c r="AA623" s="14"/>
      <c r="AB623" s="14"/>
      <c r="AC623" s="14"/>
      <c r="AD623" s="14"/>
      <c r="AE623" s="14"/>
      <c r="AF623" s="14"/>
      <c r="AG623" s="14"/>
      <c r="AH623" s="14"/>
      <c r="AI623" s="14"/>
      <c r="AJ623" s="14"/>
      <c r="AK623" s="14"/>
      <c r="AL623" s="14"/>
      <c r="AM623" s="14"/>
      <c r="AN623" s="14"/>
      <c r="AO623" s="14"/>
      <c r="AP623" s="14"/>
      <c r="AQ623" s="14"/>
      <c r="AR623" s="14"/>
      <c r="AS623" s="14"/>
      <c r="AT623" s="14"/>
      <c r="AU623" s="14"/>
      <c r="AV623" s="14"/>
      <c r="AW623" s="14"/>
      <c r="AX623" s="14"/>
      <c r="AY623" s="14"/>
      <c r="AZ623" s="14"/>
      <c r="BA623" s="14"/>
      <c r="BB623" s="9"/>
      <c r="BC623" s="7" t="s">
        <v>1412</v>
      </c>
      <c r="BD623" s="1"/>
      <c r="BE623" s="1"/>
    </row>
    <row r="624" spans="2:57" ht="295.5" customHeight="1" thickBot="1">
      <c r="B624" s="15"/>
      <c r="C624" s="7" t="s">
        <v>373</v>
      </c>
      <c r="D624" s="7" t="s">
        <v>2075</v>
      </c>
      <c r="E624" s="7" t="s">
        <v>50</v>
      </c>
      <c r="F624" s="7">
        <v>2022</v>
      </c>
      <c r="G624" s="7" t="s">
        <v>39</v>
      </c>
      <c r="H624" s="7" t="s">
        <v>134</v>
      </c>
      <c r="I624" s="7" t="s">
        <v>374</v>
      </c>
      <c r="J624" s="7" t="s">
        <v>116</v>
      </c>
      <c r="K624" s="7" t="s">
        <v>2016</v>
      </c>
      <c r="L624" s="7" t="s">
        <v>2012</v>
      </c>
      <c r="M624" s="11">
        <v>34</v>
      </c>
      <c r="N624" s="8">
        <v>55</v>
      </c>
      <c r="O624" s="8">
        <f t="shared" si="9"/>
        <v>1870</v>
      </c>
      <c r="P624" s="14"/>
      <c r="Q624" s="14"/>
      <c r="R624" s="14">
        <v>7</v>
      </c>
      <c r="S624" s="14">
        <v>8</v>
      </c>
      <c r="T624" s="14">
        <v>10</v>
      </c>
      <c r="U624" s="14">
        <v>8</v>
      </c>
      <c r="V624" s="14">
        <v>1</v>
      </c>
      <c r="W624" s="14"/>
      <c r="X624" s="14"/>
      <c r="Y624" s="14"/>
      <c r="Z624" s="14"/>
      <c r="AA624" s="14"/>
      <c r="AB624" s="14"/>
      <c r="AC624" s="14"/>
      <c r="AD624" s="14"/>
      <c r="AE624" s="14"/>
      <c r="AF624" s="14"/>
      <c r="AG624" s="14"/>
      <c r="AH624" s="14"/>
      <c r="AI624" s="14"/>
      <c r="AJ624" s="14"/>
      <c r="AK624" s="14"/>
      <c r="AL624" s="14"/>
      <c r="AM624" s="14"/>
      <c r="AN624" s="14"/>
      <c r="AO624" s="14"/>
      <c r="AP624" s="14"/>
      <c r="AQ624" s="14"/>
      <c r="AR624" s="14"/>
      <c r="AS624" s="14"/>
      <c r="AT624" s="14"/>
      <c r="AU624" s="14"/>
      <c r="AV624" s="14"/>
      <c r="AW624" s="14"/>
      <c r="AX624" s="14"/>
      <c r="AY624" s="14"/>
      <c r="AZ624" s="14"/>
      <c r="BA624" s="14"/>
      <c r="BB624" s="9"/>
      <c r="BC624" s="7" t="s">
        <v>1424</v>
      </c>
      <c r="BD624" s="1"/>
      <c r="BE624" s="1"/>
    </row>
    <row r="625" spans="2:57" ht="219.75" customHeight="1" thickBot="1">
      <c r="B625" s="15"/>
      <c r="C625" s="7" t="s">
        <v>375</v>
      </c>
      <c r="D625" s="7" t="s">
        <v>1228</v>
      </c>
      <c r="E625" s="7" t="s">
        <v>50</v>
      </c>
      <c r="F625" s="7">
        <v>2021</v>
      </c>
      <c r="G625" s="7" t="s">
        <v>39</v>
      </c>
      <c r="H625" s="7" t="s">
        <v>376</v>
      </c>
      <c r="I625" s="7" t="s">
        <v>377</v>
      </c>
      <c r="J625" s="7" t="s">
        <v>378</v>
      </c>
      <c r="K625" s="7" t="s">
        <v>2020</v>
      </c>
      <c r="L625" s="7" t="s">
        <v>2011</v>
      </c>
      <c r="M625" s="11">
        <v>34</v>
      </c>
      <c r="N625" s="8">
        <v>99</v>
      </c>
      <c r="O625" s="8">
        <f t="shared" si="9"/>
        <v>3366</v>
      </c>
      <c r="P625" s="14"/>
      <c r="Q625" s="14"/>
      <c r="R625" s="14"/>
      <c r="S625" s="14"/>
      <c r="T625" s="14"/>
      <c r="U625" s="14"/>
      <c r="V625" s="14">
        <v>34</v>
      </c>
      <c r="W625" s="14"/>
      <c r="X625" s="14"/>
      <c r="Y625" s="14"/>
      <c r="Z625" s="14"/>
      <c r="AA625" s="14"/>
      <c r="AB625" s="14"/>
      <c r="AC625" s="14"/>
      <c r="AD625" s="14"/>
      <c r="AE625" s="14"/>
      <c r="AF625" s="14"/>
      <c r="AG625" s="14"/>
      <c r="AH625" s="14"/>
      <c r="AI625" s="14"/>
      <c r="AJ625" s="14"/>
      <c r="AK625" s="14"/>
      <c r="AL625" s="14"/>
      <c r="AM625" s="14"/>
      <c r="AN625" s="14"/>
      <c r="AO625" s="14"/>
      <c r="AP625" s="14"/>
      <c r="AQ625" s="14"/>
      <c r="AR625" s="14"/>
      <c r="AS625" s="14"/>
      <c r="AT625" s="14"/>
      <c r="AU625" s="14"/>
      <c r="AV625" s="14"/>
      <c r="AW625" s="14"/>
      <c r="AX625" s="14"/>
      <c r="AY625" s="14"/>
      <c r="AZ625" s="14"/>
      <c r="BA625" s="14"/>
      <c r="BB625" s="9"/>
      <c r="BC625" s="7" t="s">
        <v>1425</v>
      </c>
      <c r="BD625" s="1"/>
      <c r="BE625" s="1"/>
    </row>
    <row r="626" spans="2:57" ht="225.75" customHeight="1" thickBot="1">
      <c r="B626" s="15"/>
      <c r="C626" s="7" t="s">
        <v>426</v>
      </c>
      <c r="D626" s="7" t="s">
        <v>1228</v>
      </c>
      <c r="E626" s="7" t="s">
        <v>50</v>
      </c>
      <c r="F626" s="7">
        <v>2021</v>
      </c>
      <c r="G626" s="7" t="s">
        <v>39</v>
      </c>
      <c r="H626" s="7" t="s">
        <v>427</v>
      </c>
      <c r="I626" s="7" t="s">
        <v>296</v>
      </c>
      <c r="J626" s="7" t="s">
        <v>297</v>
      </c>
      <c r="K626" s="7" t="s">
        <v>2020</v>
      </c>
      <c r="L626" s="7" t="s">
        <v>2007</v>
      </c>
      <c r="M626" s="11">
        <v>32</v>
      </c>
      <c r="N626" s="8">
        <v>75</v>
      </c>
      <c r="O626" s="8">
        <f t="shared" si="9"/>
        <v>2400</v>
      </c>
      <c r="P626" s="14"/>
      <c r="Q626" s="14"/>
      <c r="R626" s="14">
        <v>6</v>
      </c>
      <c r="S626" s="14">
        <v>13</v>
      </c>
      <c r="T626" s="14">
        <v>6</v>
      </c>
      <c r="U626" s="14">
        <v>7</v>
      </c>
      <c r="V626" s="14"/>
      <c r="W626" s="14"/>
      <c r="X626" s="14"/>
      <c r="Y626" s="14"/>
      <c r="Z626" s="14"/>
      <c r="AA626" s="14"/>
      <c r="AB626" s="14"/>
      <c r="AC626" s="14"/>
      <c r="AD626" s="14"/>
      <c r="AE626" s="14"/>
      <c r="AF626" s="14"/>
      <c r="AG626" s="14"/>
      <c r="AH626" s="14"/>
      <c r="AI626" s="14"/>
      <c r="AJ626" s="14"/>
      <c r="AK626" s="14"/>
      <c r="AL626" s="14"/>
      <c r="AM626" s="14"/>
      <c r="AN626" s="14"/>
      <c r="AO626" s="14"/>
      <c r="AP626" s="14"/>
      <c r="AQ626" s="14"/>
      <c r="AR626" s="14"/>
      <c r="AS626" s="14"/>
      <c r="AT626" s="14"/>
      <c r="AU626" s="14"/>
      <c r="AV626" s="14"/>
      <c r="AW626" s="14"/>
      <c r="AX626" s="14"/>
      <c r="AY626" s="14"/>
      <c r="AZ626" s="14"/>
      <c r="BA626" s="14"/>
      <c r="BB626" s="9"/>
      <c r="BC626" s="7" t="s">
        <v>1463</v>
      </c>
      <c r="BD626" s="1"/>
      <c r="BE626" s="1"/>
    </row>
    <row r="627" spans="2:57" ht="295.5" customHeight="1" thickBot="1">
      <c r="B627" s="15"/>
      <c r="C627" s="7" t="s">
        <v>249</v>
      </c>
      <c r="D627" s="7" t="s">
        <v>1228</v>
      </c>
      <c r="E627" s="7" t="s">
        <v>50</v>
      </c>
      <c r="F627" s="7">
        <v>2021</v>
      </c>
      <c r="G627" s="7" t="s">
        <v>39</v>
      </c>
      <c r="H627" s="7" t="s">
        <v>250</v>
      </c>
      <c r="I627" s="7" t="s">
        <v>131</v>
      </c>
      <c r="J627" s="7" t="s">
        <v>132</v>
      </c>
      <c r="K627" s="7" t="s">
        <v>2029</v>
      </c>
      <c r="L627" s="7" t="s">
        <v>2011</v>
      </c>
      <c r="M627" s="11">
        <v>31</v>
      </c>
      <c r="N627" s="8">
        <v>89</v>
      </c>
      <c r="O627" s="8">
        <f t="shared" si="9"/>
        <v>2759</v>
      </c>
      <c r="P627" s="14"/>
      <c r="Q627" s="14"/>
      <c r="R627" s="14"/>
      <c r="S627" s="14"/>
      <c r="T627" s="14"/>
      <c r="U627" s="14"/>
      <c r="V627" s="14"/>
      <c r="W627" s="14"/>
      <c r="X627" s="14"/>
      <c r="Y627" s="14"/>
      <c r="Z627" s="14"/>
      <c r="AA627" s="14"/>
      <c r="AB627" s="14"/>
      <c r="AC627" s="14"/>
      <c r="AD627" s="14"/>
      <c r="AE627" s="14"/>
      <c r="AF627" s="14"/>
      <c r="AG627" s="14"/>
      <c r="AH627" s="14"/>
      <c r="AI627" s="14"/>
      <c r="AJ627" s="14"/>
      <c r="AK627" s="14">
        <v>2</v>
      </c>
      <c r="AL627" s="14"/>
      <c r="AM627" s="14"/>
      <c r="AN627" s="14">
        <v>1</v>
      </c>
      <c r="AO627" s="14">
        <v>1</v>
      </c>
      <c r="AP627" s="14"/>
      <c r="AQ627" s="14"/>
      <c r="AR627" s="14"/>
      <c r="AS627" s="14"/>
      <c r="AT627" s="14">
        <v>2</v>
      </c>
      <c r="AU627" s="14"/>
      <c r="AV627" s="14">
        <v>25</v>
      </c>
      <c r="AW627" s="14"/>
      <c r="AX627" s="14"/>
      <c r="AY627" s="14"/>
      <c r="AZ627" s="14"/>
      <c r="BA627" s="14"/>
      <c r="BB627" s="9"/>
      <c r="BC627" s="7" t="s">
        <v>1442</v>
      </c>
      <c r="BD627" s="1"/>
      <c r="BE627" s="1"/>
    </row>
    <row r="628" spans="2:57" ht="295.5" customHeight="1" thickBot="1">
      <c r="B628" s="15"/>
      <c r="C628" s="7" t="s">
        <v>397</v>
      </c>
      <c r="D628" s="7" t="s">
        <v>398</v>
      </c>
      <c r="E628" s="7" t="s">
        <v>50</v>
      </c>
      <c r="F628" s="7">
        <v>2022</v>
      </c>
      <c r="G628" s="7" t="s">
        <v>61</v>
      </c>
      <c r="H628" s="7" t="s">
        <v>398</v>
      </c>
      <c r="I628" s="7" t="s">
        <v>399</v>
      </c>
      <c r="J628" s="7" t="s">
        <v>400</v>
      </c>
      <c r="K628" s="7" t="s">
        <v>2028</v>
      </c>
      <c r="L628" s="7" t="s">
        <v>2013</v>
      </c>
      <c r="M628" s="11">
        <v>30</v>
      </c>
      <c r="N628" s="8">
        <v>59</v>
      </c>
      <c r="O628" s="8">
        <f t="shared" si="9"/>
        <v>1770</v>
      </c>
      <c r="P628" s="14"/>
      <c r="Q628" s="14">
        <v>2</v>
      </c>
      <c r="R628" s="14">
        <v>4</v>
      </c>
      <c r="S628" s="14">
        <v>6</v>
      </c>
      <c r="T628" s="14">
        <v>11</v>
      </c>
      <c r="U628" s="14">
        <v>3</v>
      </c>
      <c r="V628" s="14">
        <v>4</v>
      </c>
      <c r="W628" s="14"/>
      <c r="X628" s="14"/>
      <c r="Y628" s="14"/>
      <c r="Z628" s="14"/>
      <c r="AA628" s="14"/>
      <c r="AB628" s="14"/>
      <c r="AC628" s="14"/>
      <c r="AD628" s="14"/>
      <c r="AE628" s="14"/>
      <c r="AF628" s="14"/>
      <c r="AG628" s="14"/>
      <c r="AH628" s="14"/>
      <c r="AI628" s="14"/>
      <c r="AJ628" s="14"/>
      <c r="AK628" s="14"/>
      <c r="AL628" s="14"/>
      <c r="AM628" s="14"/>
      <c r="AN628" s="14"/>
      <c r="AO628" s="14"/>
      <c r="AP628" s="14"/>
      <c r="AQ628" s="14"/>
      <c r="AR628" s="14"/>
      <c r="AS628" s="14"/>
      <c r="AT628" s="14"/>
      <c r="AU628" s="14"/>
      <c r="AV628" s="14"/>
      <c r="AW628" s="14"/>
      <c r="AX628" s="14"/>
      <c r="AY628" s="14"/>
      <c r="AZ628" s="14"/>
      <c r="BA628" s="14"/>
      <c r="BB628" s="9"/>
      <c r="BC628" s="7" t="s">
        <v>1443</v>
      </c>
      <c r="BD628" s="1"/>
      <c r="BE628" s="1"/>
    </row>
    <row r="629" spans="2:57" ht="295.5" customHeight="1" thickBot="1">
      <c r="B629" s="15"/>
      <c r="C629" s="7" t="s">
        <v>366</v>
      </c>
      <c r="D629" s="7" t="s">
        <v>1228</v>
      </c>
      <c r="E629" s="7" t="s">
        <v>50</v>
      </c>
      <c r="F629" s="7">
        <v>2021</v>
      </c>
      <c r="G629" s="7" t="s">
        <v>39</v>
      </c>
      <c r="H629" s="7" t="s">
        <v>326</v>
      </c>
      <c r="I629" s="7" t="s">
        <v>230</v>
      </c>
      <c r="J629" s="7" t="s">
        <v>231</v>
      </c>
      <c r="K629" s="7" t="s">
        <v>2030</v>
      </c>
      <c r="L629" s="7" t="s">
        <v>2011</v>
      </c>
      <c r="M629" s="11">
        <v>29</v>
      </c>
      <c r="N629" s="8">
        <v>69</v>
      </c>
      <c r="O629" s="8">
        <f t="shared" si="9"/>
        <v>2001</v>
      </c>
      <c r="P629" s="14"/>
      <c r="Q629" s="14"/>
      <c r="R629" s="14"/>
      <c r="S629" s="14"/>
      <c r="T629" s="14"/>
      <c r="U629" s="14">
        <v>20</v>
      </c>
      <c r="V629" s="14">
        <v>9</v>
      </c>
      <c r="W629" s="14"/>
      <c r="X629" s="14"/>
      <c r="Y629" s="14"/>
      <c r="Z629" s="14"/>
      <c r="AA629" s="14"/>
      <c r="AB629" s="14"/>
      <c r="AC629" s="14"/>
      <c r="AD629" s="14"/>
      <c r="AE629" s="14"/>
      <c r="AF629" s="14"/>
      <c r="AG629" s="14"/>
      <c r="AH629" s="14"/>
      <c r="AI629" s="14"/>
      <c r="AJ629" s="14"/>
      <c r="AK629" s="14"/>
      <c r="AL629" s="14"/>
      <c r="AM629" s="14"/>
      <c r="AN629" s="14"/>
      <c r="AO629" s="14"/>
      <c r="AP629" s="14"/>
      <c r="AQ629" s="14"/>
      <c r="AR629" s="14"/>
      <c r="AS629" s="14"/>
      <c r="AT629" s="14"/>
      <c r="AU629" s="14"/>
      <c r="AV629" s="14"/>
      <c r="AW629" s="14"/>
      <c r="AX629" s="14"/>
      <c r="AY629" s="14"/>
      <c r="AZ629" s="14"/>
      <c r="BA629" s="14"/>
      <c r="BB629" s="9"/>
      <c r="BC629" s="7" t="s">
        <v>1415</v>
      </c>
      <c r="BD629" s="1"/>
      <c r="BE629" s="1"/>
    </row>
    <row r="630" spans="2:57" ht="295.5" customHeight="1" thickBot="1">
      <c r="B630" s="15" t="s">
        <v>35</v>
      </c>
      <c r="C630" s="7" t="s">
        <v>249</v>
      </c>
      <c r="D630" s="7" t="s">
        <v>1228</v>
      </c>
      <c r="E630" s="7" t="s">
        <v>50</v>
      </c>
      <c r="F630" s="7">
        <v>2021</v>
      </c>
      <c r="G630" s="7" t="s">
        <v>39</v>
      </c>
      <c r="H630" s="7" t="s">
        <v>250</v>
      </c>
      <c r="I630" s="7" t="s">
        <v>380</v>
      </c>
      <c r="J630" s="7" t="s">
        <v>381</v>
      </c>
      <c r="K630" s="7" t="s">
        <v>2029</v>
      </c>
      <c r="L630" s="7" t="s">
        <v>2011</v>
      </c>
      <c r="M630" s="11">
        <v>29</v>
      </c>
      <c r="N630" s="8">
        <v>89</v>
      </c>
      <c r="O630" s="8">
        <f t="shared" si="9"/>
        <v>2581</v>
      </c>
      <c r="P630" s="14"/>
      <c r="Q630" s="14"/>
      <c r="R630" s="14"/>
      <c r="S630" s="14"/>
      <c r="T630" s="14"/>
      <c r="U630" s="14"/>
      <c r="V630" s="14"/>
      <c r="W630" s="14"/>
      <c r="X630" s="14"/>
      <c r="Y630" s="14"/>
      <c r="Z630" s="14"/>
      <c r="AA630" s="14"/>
      <c r="AB630" s="14"/>
      <c r="AC630" s="14"/>
      <c r="AD630" s="14"/>
      <c r="AE630" s="14"/>
      <c r="AF630" s="14"/>
      <c r="AG630" s="14"/>
      <c r="AH630" s="14"/>
      <c r="AI630" s="14"/>
      <c r="AJ630" s="14"/>
      <c r="AK630" s="14"/>
      <c r="AL630" s="14"/>
      <c r="AM630" s="14"/>
      <c r="AN630" s="14">
        <v>16</v>
      </c>
      <c r="AO630" s="14">
        <v>2</v>
      </c>
      <c r="AP630" s="14">
        <v>10</v>
      </c>
      <c r="AQ630" s="14"/>
      <c r="AR630" s="14"/>
      <c r="AS630" s="14"/>
      <c r="AT630" s="14">
        <v>1</v>
      </c>
      <c r="AU630" s="14"/>
      <c r="AV630" s="14"/>
      <c r="AW630" s="14"/>
      <c r="AX630" s="14"/>
      <c r="AY630" s="14"/>
      <c r="AZ630" s="14"/>
      <c r="BA630" s="14"/>
      <c r="BB630" s="9"/>
      <c r="BC630" s="7" t="s">
        <v>1428</v>
      </c>
      <c r="BD630" s="1"/>
      <c r="BE630" s="1"/>
    </row>
    <row r="631" spans="2:57" ht="295.5" customHeight="1" thickBot="1">
      <c r="B631" s="15"/>
      <c r="C631" s="7" t="s">
        <v>389</v>
      </c>
      <c r="D631" s="7" t="s">
        <v>1228</v>
      </c>
      <c r="E631" s="7" t="s">
        <v>50</v>
      </c>
      <c r="F631" s="7">
        <v>2020</v>
      </c>
      <c r="G631" s="7" t="s">
        <v>39</v>
      </c>
      <c r="H631" s="7" t="s">
        <v>57</v>
      </c>
      <c r="I631" s="7" t="s">
        <v>390</v>
      </c>
      <c r="J631" s="7" t="s">
        <v>391</v>
      </c>
      <c r="K631" s="7" t="s">
        <v>2020</v>
      </c>
      <c r="L631" s="7" t="s">
        <v>2011</v>
      </c>
      <c r="M631" s="11">
        <v>28</v>
      </c>
      <c r="N631" s="8">
        <v>159</v>
      </c>
      <c r="O631" s="8">
        <f t="shared" si="9"/>
        <v>4452</v>
      </c>
      <c r="P631" s="14"/>
      <c r="Q631" s="14"/>
      <c r="R631" s="14"/>
      <c r="S631" s="14"/>
      <c r="T631" s="14"/>
      <c r="U631" s="14">
        <v>28</v>
      </c>
      <c r="V631" s="14"/>
      <c r="W631" s="14"/>
      <c r="X631" s="14"/>
      <c r="Y631" s="14"/>
      <c r="Z631" s="14"/>
      <c r="AA631" s="14"/>
      <c r="AB631" s="14"/>
      <c r="AC631" s="14"/>
      <c r="AD631" s="14"/>
      <c r="AE631" s="14"/>
      <c r="AF631" s="14"/>
      <c r="AG631" s="14"/>
      <c r="AH631" s="14"/>
      <c r="AI631" s="14"/>
      <c r="AJ631" s="14"/>
      <c r="AK631" s="14"/>
      <c r="AL631" s="14"/>
      <c r="AM631" s="14"/>
      <c r="AN631" s="14"/>
      <c r="AO631" s="14"/>
      <c r="AP631" s="14"/>
      <c r="AQ631" s="14"/>
      <c r="AR631" s="14"/>
      <c r="AS631" s="14"/>
      <c r="AT631" s="14"/>
      <c r="AU631" s="14"/>
      <c r="AV631" s="14"/>
      <c r="AW631" s="14"/>
      <c r="AX631" s="14"/>
      <c r="AY631" s="14"/>
      <c r="AZ631" s="14"/>
      <c r="BA631" s="14"/>
      <c r="BB631" s="9"/>
      <c r="BC631" s="7" t="s">
        <v>1436</v>
      </c>
      <c r="BD631" s="1"/>
      <c r="BE631" s="1"/>
    </row>
    <row r="632" spans="2:57" ht="231" customHeight="1" thickBot="1">
      <c r="B632" s="15"/>
      <c r="C632" s="7" t="s">
        <v>249</v>
      </c>
      <c r="D632" s="7" t="s">
        <v>1228</v>
      </c>
      <c r="E632" s="7" t="s">
        <v>50</v>
      </c>
      <c r="F632" s="7">
        <v>2021</v>
      </c>
      <c r="G632" s="7" t="s">
        <v>39</v>
      </c>
      <c r="H632" s="7" t="s">
        <v>250</v>
      </c>
      <c r="I632" s="7" t="s">
        <v>68</v>
      </c>
      <c r="J632" s="7" t="s">
        <v>69</v>
      </c>
      <c r="K632" s="7" t="s">
        <v>2029</v>
      </c>
      <c r="L632" s="7" t="s">
        <v>2011</v>
      </c>
      <c r="M632" s="11">
        <v>28</v>
      </c>
      <c r="N632" s="8">
        <v>89</v>
      </c>
      <c r="O632" s="8">
        <f t="shared" si="9"/>
        <v>2492</v>
      </c>
      <c r="P632" s="14"/>
      <c r="Q632" s="14"/>
      <c r="R632" s="14"/>
      <c r="S632" s="14"/>
      <c r="T632" s="14"/>
      <c r="U632" s="14"/>
      <c r="V632" s="14"/>
      <c r="W632" s="14"/>
      <c r="X632" s="14"/>
      <c r="Y632" s="14"/>
      <c r="Z632" s="14"/>
      <c r="AA632" s="14"/>
      <c r="AB632" s="14"/>
      <c r="AC632" s="14"/>
      <c r="AD632" s="14"/>
      <c r="AE632" s="14"/>
      <c r="AF632" s="14"/>
      <c r="AG632" s="14"/>
      <c r="AH632" s="14"/>
      <c r="AI632" s="14"/>
      <c r="AJ632" s="14"/>
      <c r="AK632" s="14"/>
      <c r="AL632" s="14"/>
      <c r="AM632" s="14">
        <v>2</v>
      </c>
      <c r="AN632" s="14">
        <v>21</v>
      </c>
      <c r="AO632" s="14"/>
      <c r="AP632" s="14"/>
      <c r="AQ632" s="14"/>
      <c r="AR632" s="14"/>
      <c r="AS632" s="14"/>
      <c r="AT632" s="14"/>
      <c r="AU632" s="14"/>
      <c r="AV632" s="14">
        <v>5</v>
      </c>
      <c r="AW632" s="14"/>
      <c r="AX632" s="14"/>
      <c r="AY632" s="14"/>
      <c r="AZ632" s="14"/>
      <c r="BA632" s="14"/>
      <c r="BB632" s="9"/>
      <c r="BC632" s="7" t="s">
        <v>1445</v>
      </c>
      <c r="BD632" s="1"/>
      <c r="BE632" s="1"/>
    </row>
    <row r="633" spans="2:57" ht="220.5" customHeight="1" thickBot="1">
      <c r="B633" s="15"/>
      <c r="C633" s="7" t="s">
        <v>329</v>
      </c>
      <c r="D633" s="7" t="s">
        <v>1228</v>
      </c>
      <c r="E633" s="7" t="s">
        <v>50</v>
      </c>
      <c r="F633" s="7">
        <v>2020</v>
      </c>
      <c r="G633" s="7" t="s">
        <v>39</v>
      </c>
      <c r="H633" s="7" t="s">
        <v>57</v>
      </c>
      <c r="I633" s="7" t="s">
        <v>230</v>
      </c>
      <c r="J633" s="7" t="s">
        <v>231</v>
      </c>
      <c r="K633" s="7" t="s">
        <v>2030</v>
      </c>
      <c r="L633" s="7" t="s">
        <v>2011</v>
      </c>
      <c r="M633" s="11">
        <v>27</v>
      </c>
      <c r="N633" s="8">
        <v>95</v>
      </c>
      <c r="O633" s="8">
        <f t="shared" si="9"/>
        <v>2565</v>
      </c>
      <c r="P633" s="14"/>
      <c r="Q633" s="14">
        <v>1</v>
      </c>
      <c r="R633" s="14"/>
      <c r="S633" s="14"/>
      <c r="T633" s="14"/>
      <c r="U633" s="14">
        <v>19</v>
      </c>
      <c r="V633" s="14">
        <v>7</v>
      </c>
      <c r="W633" s="14"/>
      <c r="X633" s="14"/>
      <c r="Y633" s="14"/>
      <c r="Z633" s="14"/>
      <c r="AA633" s="14"/>
      <c r="AB633" s="14"/>
      <c r="AC633" s="14"/>
      <c r="AD633" s="14"/>
      <c r="AE633" s="14"/>
      <c r="AF633" s="14"/>
      <c r="AG633" s="14"/>
      <c r="AH633" s="14"/>
      <c r="AI633" s="14"/>
      <c r="AJ633" s="14"/>
      <c r="AK633" s="14"/>
      <c r="AL633" s="14"/>
      <c r="AM633" s="14"/>
      <c r="AN633" s="14"/>
      <c r="AO633" s="14"/>
      <c r="AP633" s="14"/>
      <c r="AQ633" s="14"/>
      <c r="AR633" s="14"/>
      <c r="AS633" s="14"/>
      <c r="AT633" s="14"/>
      <c r="AU633" s="14"/>
      <c r="AV633" s="14"/>
      <c r="AW633" s="14"/>
      <c r="AX633" s="14"/>
      <c r="AY633" s="14"/>
      <c r="AZ633" s="14"/>
      <c r="BA633" s="14"/>
      <c r="BB633" s="9"/>
      <c r="BC633" s="7" t="s">
        <v>1422</v>
      </c>
      <c r="BD633" s="1"/>
      <c r="BE633" s="1"/>
    </row>
    <row r="634" spans="2:57" ht="295.5" customHeight="1" thickBot="1">
      <c r="B634" s="15" t="s">
        <v>35</v>
      </c>
      <c r="C634" s="7" t="s">
        <v>425</v>
      </c>
      <c r="D634" s="7" t="s">
        <v>1228</v>
      </c>
      <c r="E634" s="7" t="s">
        <v>50</v>
      </c>
      <c r="F634" s="7">
        <v>2020</v>
      </c>
      <c r="G634" s="7" t="s">
        <v>39</v>
      </c>
      <c r="H634" s="7" t="s">
        <v>57</v>
      </c>
      <c r="I634" s="7" t="s">
        <v>52</v>
      </c>
      <c r="J634" s="7" t="s">
        <v>53</v>
      </c>
      <c r="K634" s="7" t="s">
        <v>2020</v>
      </c>
      <c r="L634" s="7" t="s">
        <v>2011</v>
      </c>
      <c r="M634" s="11">
        <v>27</v>
      </c>
      <c r="N634" s="8">
        <v>99</v>
      </c>
      <c r="O634" s="8">
        <f t="shared" si="9"/>
        <v>2673</v>
      </c>
      <c r="P634" s="14"/>
      <c r="Q634" s="14"/>
      <c r="R634" s="14"/>
      <c r="S634" s="14"/>
      <c r="T634" s="14"/>
      <c r="U634" s="14">
        <v>24</v>
      </c>
      <c r="V634" s="14">
        <v>2</v>
      </c>
      <c r="W634" s="14">
        <v>1</v>
      </c>
      <c r="X634" s="14"/>
      <c r="Y634" s="14"/>
      <c r="Z634" s="14"/>
      <c r="AA634" s="14"/>
      <c r="AB634" s="14"/>
      <c r="AC634" s="14"/>
      <c r="AD634" s="14"/>
      <c r="AE634" s="14"/>
      <c r="AF634" s="14"/>
      <c r="AG634" s="14"/>
      <c r="AH634" s="14"/>
      <c r="AI634" s="14"/>
      <c r="AJ634" s="14"/>
      <c r="AK634" s="14"/>
      <c r="AL634" s="14"/>
      <c r="AM634" s="14"/>
      <c r="AN634" s="14"/>
      <c r="AO634" s="14"/>
      <c r="AP634" s="14"/>
      <c r="AQ634" s="14"/>
      <c r="AR634" s="14"/>
      <c r="AS634" s="14"/>
      <c r="AT634" s="14"/>
      <c r="AU634" s="14"/>
      <c r="AV634" s="14"/>
      <c r="AW634" s="14"/>
      <c r="AX634" s="14"/>
      <c r="AY634" s="14"/>
      <c r="AZ634" s="14"/>
      <c r="BA634" s="14"/>
      <c r="BB634" s="9"/>
      <c r="BC634" s="7" t="s">
        <v>1462</v>
      </c>
      <c r="BD634" s="1"/>
      <c r="BE634" s="1"/>
    </row>
    <row r="635" spans="2:57" ht="154.5" customHeight="1" thickBot="1">
      <c r="B635" s="15"/>
      <c r="C635" s="7" t="s">
        <v>349</v>
      </c>
      <c r="D635" s="7" t="s">
        <v>350</v>
      </c>
      <c r="E635" s="7" t="s">
        <v>50</v>
      </c>
      <c r="F635" s="7">
        <v>2022</v>
      </c>
      <c r="G635" s="7" t="s">
        <v>61</v>
      </c>
      <c r="H635" s="7" t="s">
        <v>351</v>
      </c>
      <c r="I635" s="7" t="s">
        <v>433</v>
      </c>
      <c r="J635" s="7" t="s">
        <v>434</v>
      </c>
      <c r="K635" s="7" t="s">
        <v>2024</v>
      </c>
      <c r="L635" s="7" t="s">
        <v>2013</v>
      </c>
      <c r="M635" s="11">
        <v>24</v>
      </c>
      <c r="N635" s="8">
        <v>39</v>
      </c>
      <c r="O635" s="8">
        <f t="shared" si="9"/>
        <v>936</v>
      </c>
      <c r="P635" s="14"/>
      <c r="Q635" s="14">
        <v>23</v>
      </c>
      <c r="R635" s="14"/>
      <c r="S635" s="14"/>
      <c r="T635" s="14"/>
      <c r="U635" s="14"/>
      <c r="V635" s="14"/>
      <c r="W635" s="14">
        <v>1</v>
      </c>
      <c r="X635" s="14"/>
      <c r="Y635" s="14"/>
      <c r="Z635" s="14"/>
      <c r="AA635" s="14"/>
      <c r="AB635" s="14"/>
      <c r="AC635" s="14"/>
      <c r="AD635" s="14"/>
      <c r="AE635" s="14"/>
      <c r="AF635" s="14"/>
      <c r="AG635" s="14"/>
      <c r="AH635" s="14"/>
      <c r="AI635" s="14"/>
      <c r="AJ635" s="14"/>
      <c r="AK635" s="14"/>
      <c r="AL635" s="14"/>
      <c r="AM635" s="14"/>
      <c r="AN635" s="14"/>
      <c r="AO635" s="14"/>
      <c r="AP635" s="14"/>
      <c r="AQ635" s="14"/>
      <c r="AR635" s="14"/>
      <c r="AS635" s="14"/>
      <c r="AT635" s="14"/>
      <c r="AU635" s="14"/>
      <c r="AV635" s="14"/>
      <c r="AW635" s="14"/>
      <c r="AX635" s="14"/>
      <c r="AY635" s="14"/>
      <c r="AZ635" s="14"/>
      <c r="BA635" s="14"/>
      <c r="BB635" s="9"/>
      <c r="BC635" s="7" t="s">
        <v>1467</v>
      </c>
      <c r="BD635" s="1"/>
      <c r="BE635" s="1"/>
    </row>
    <row r="636" spans="2:57" ht="295.5" customHeight="1" thickBot="1">
      <c r="B636" s="15"/>
      <c r="C636" s="7" t="s">
        <v>432</v>
      </c>
      <c r="D636" s="7" t="s">
        <v>398</v>
      </c>
      <c r="E636" s="7" t="s">
        <v>50</v>
      </c>
      <c r="F636" s="7">
        <v>2022</v>
      </c>
      <c r="G636" s="7" t="s">
        <v>61</v>
      </c>
      <c r="H636" s="7" t="s">
        <v>398</v>
      </c>
      <c r="I636" s="7" t="s">
        <v>399</v>
      </c>
      <c r="J636" s="7" t="s">
        <v>400</v>
      </c>
      <c r="K636" s="7" t="s">
        <v>2028</v>
      </c>
      <c r="L636" s="7" t="s">
        <v>2013</v>
      </c>
      <c r="M636" s="11">
        <v>24</v>
      </c>
      <c r="N636" s="8">
        <v>55</v>
      </c>
      <c r="O636" s="8">
        <f t="shared" si="9"/>
        <v>1320</v>
      </c>
      <c r="P636" s="14"/>
      <c r="Q636" s="14">
        <v>2</v>
      </c>
      <c r="R636" s="14">
        <v>1</v>
      </c>
      <c r="S636" s="14">
        <v>4</v>
      </c>
      <c r="T636" s="14">
        <v>4</v>
      </c>
      <c r="U636" s="14">
        <v>4</v>
      </c>
      <c r="V636" s="14">
        <v>8</v>
      </c>
      <c r="W636" s="14">
        <v>1</v>
      </c>
      <c r="X636" s="14"/>
      <c r="Y636" s="14"/>
      <c r="Z636" s="14"/>
      <c r="AA636" s="14"/>
      <c r="AB636" s="14"/>
      <c r="AC636" s="14"/>
      <c r="AD636" s="14"/>
      <c r="AE636" s="14"/>
      <c r="AF636" s="14"/>
      <c r="AG636" s="14"/>
      <c r="AH636" s="14"/>
      <c r="AI636" s="14"/>
      <c r="AJ636" s="14"/>
      <c r="AK636" s="14"/>
      <c r="AL636" s="14"/>
      <c r="AM636" s="14"/>
      <c r="AN636" s="14"/>
      <c r="AO636" s="14"/>
      <c r="AP636" s="14"/>
      <c r="AQ636" s="14"/>
      <c r="AR636" s="14"/>
      <c r="AS636" s="14"/>
      <c r="AT636" s="14"/>
      <c r="AU636" s="14"/>
      <c r="AV636" s="14"/>
      <c r="AW636" s="14"/>
      <c r="AX636" s="14"/>
      <c r="AY636" s="14"/>
      <c r="AZ636" s="14"/>
      <c r="BA636" s="14"/>
      <c r="BB636" s="9"/>
      <c r="BC636" s="7" t="s">
        <v>1465</v>
      </c>
      <c r="BD636" s="1"/>
      <c r="BE636" s="1"/>
    </row>
    <row r="637" spans="2:57" ht="233.25" customHeight="1" thickBot="1">
      <c r="B637" s="15" t="s">
        <v>35</v>
      </c>
      <c r="C637" s="7" t="s">
        <v>567</v>
      </c>
      <c r="D637" s="7" t="s">
        <v>1228</v>
      </c>
      <c r="E637" s="7" t="s">
        <v>50</v>
      </c>
      <c r="F637" s="7">
        <v>2022</v>
      </c>
      <c r="G637" s="7" t="s">
        <v>61</v>
      </c>
      <c r="H637" s="7" t="s">
        <v>163</v>
      </c>
      <c r="I637" s="7" t="s">
        <v>568</v>
      </c>
      <c r="J637" s="7" t="s">
        <v>116</v>
      </c>
      <c r="K637" s="7" t="s">
        <v>2020</v>
      </c>
      <c r="L637" s="7" t="s">
        <v>2007</v>
      </c>
      <c r="M637" s="11">
        <v>24</v>
      </c>
      <c r="N637" s="8">
        <v>79</v>
      </c>
      <c r="O637" s="8">
        <f t="shared" si="9"/>
        <v>1896</v>
      </c>
      <c r="P637" s="14"/>
      <c r="Q637" s="14"/>
      <c r="R637" s="14">
        <v>5</v>
      </c>
      <c r="S637" s="14">
        <v>12</v>
      </c>
      <c r="T637" s="14">
        <v>3</v>
      </c>
      <c r="U637" s="14">
        <v>4</v>
      </c>
      <c r="V637" s="14"/>
      <c r="W637" s="14"/>
      <c r="X637" s="14"/>
      <c r="Y637" s="14"/>
      <c r="Z637" s="14"/>
      <c r="AA637" s="14"/>
      <c r="AB637" s="14"/>
      <c r="AC637" s="14"/>
      <c r="AD637" s="14"/>
      <c r="AE637" s="14"/>
      <c r="AF637" s="14"/>
      <c r="AG637" s="14"/>
      <c r="AH637" s="14"/>
      <c r="AI637" s="14"/>
      <c r="AJ637" s="14"/>
      <c r="AK637" s="14"/>
      <c r="AL637" s="14"/>
      <c r="AM637" s="14"/>
      <c r="AN637" s="14"/>
      <c r="AO637" s="14"/>
      <c r="AP637" s="14"/>
      <c r="AQ637" s="14"/>
      <c r="AR637" s="14"/>
      <c r="AS637" s="14"/>
      <c r="AT637" s="14"/>
      <c r="AU637" s="14"/>
      <c r="AV637" s="14"/>
      <c r="AW637" s="14"/>
      <c r="AX637" s="14"/>
      <c r="AY637" s="14"/>
      <c r="AZ637" s="14"/>
      <c r="BA637" s="14"/>
      <c r="BB637" s="9"/>
      <c r="BC637" s="7" t="s">
        <v>1546</v>
      </c>
      <c r="BD637" s="1"/>
      <c r="BE637" s="1"/>
    </row>
    <row r="638" spans="2:57" ht="27" customHeight="1" thickBot="1">
      <c r="B638" s="15" t="s">
        <v>1</v>
      </c>
      <c r="C638" s="7" t="s">
        <v>478</v>
      </c>
      <c r="D638" s="7" t="s">
        <v>1228</v>
      </c>
      <c r="E638" s="7" t="s">
        <v>50</v>
      </c>
      <c r="F638" s="7">
        <v>2020</v>
      </c>
      <c r="G638" s="7" t="s">
        <v>39</v>
      </c>
      <c r="H638" s="7" t="s">
        <v>57</v>
      </c>
      <c r="I638" s="7" t="s">
        <v>58</v>
      </c>
      <c r="J638" s="7" t="s">
        <v>59</v>
      </c>
      <c r="K638" s="7" t="s">
        <v>2029</v>
      </c>
      <c r="L638" s="7" t="s">
        <v>2011</v>
      </c>
      <c r="M638" s="11">
        <v>23</v>
      </c>
      <c r="N638" s="8">
        <v>149</v>
      </c>
      <c r="O638" s="8">
        <f t="shared" si="9"/>
        <v>3427</v>
      </c>
      <c r="P638" s="14"/>
      <c r="Q638" s="14"/>
      <c r="R638" s="14">
        <v>2</v>
      </c>
      <c r="S638" s="14">
        <v>8</v>
      </c>
      <c r="T638" s="14"/>
      <c r="U638" s="14">
        <v>7</v>
      </c>
      <c r="V638" s="14">
        <v>6</v>
      </c>
      <c r="W638" s="14"/>
      <c r="X638" s="14"/>
      <c r="Y638" s="14"/>
      <c r="Z638" s="14"/>
      <c r="AA638" s="14"/>
      <c r="AB638" s="14"/>
      <c r="AC638" s="14"/>
      <c r="AD638" s="14"/>
      <c r="AE638" s="14"/>
      <c r="AF638" s="14"/>
      <c r="AG638" s="14"/>
      <c r="AH638" s="14"/>
      <c r="AI638" s="14"/>
      <c r="AJ638" s="14"/>
      <c r="AK638" s="14"/>
      <c r="AL638" s="14"/>
      <c r="AM638" s="14"/>
      <c r="AN638" s="14"/>
      <c r="AO638" s="14"/>
      <c r="AP638" s="14"/>
      <c r="AQ638" s="14"/>
      <c r="AR638" s="14"/>
      <c r="AS638" s="14"/>
      <c r="AT638" s="14"/>
      <c r="AU638" s="14"/>
      <c r="AV638" s="14"/>
      <c r="AW638" s="14"/>
      <c r="AX638" s="14"/>
      <c r="AY638" s="14"/>
      <c r="AZ638" s="14"/>
      <c r="BA638" s="14"/>
      <c r="BB638" s="9"/>
      <c r="BC638" s="7" t="s">
        <v>1499</v>
      </c>
      <c r="BD638" s="1"/>
      <c r="BE638" s="1"/>
    </row>
    <row r="639" spans="2:57" ht="240" customHeight="1" thickBot="1">
      <c r="B639" s="15"/>
      <c r="C639" s="7" t="s">
        <v>428</v>
      </c>
      <c r="D639" s="7" t="s">
        <v>1228</v>
      </c>
      <c r="E639" s="7" t="s">
        <v>50</v>
      </c>
      <c r="F639" s="7">
        <v>2021</v>
      </c>
      <c r="G639" s="7" t="s">
        <v>39</v>
      </c>
      <c r="H639" s="7" t="s">
        <v>429</v>
      </c>
      <c r="I639" s="7" t="s">
        <v>430</v>
      </c>
      <c r="J639" s="7" t="s">
        <v>431</v>
      </c>
      <c r="K639" s="7" t="s">
        <v>2030</v>
      </c>
      <c r="L639" s="7" t="s">
        <v>2011</v>
      </c>
      <c r="M639" s="11">
        <v>23</v>
      </c>
      <c r="N639" s="8">
        <v>69</v>
      </c>
      <c r="O639" s="8">
        <f t="shared" si="9"/>
        <v>1587</v>
      </c>
      <c r="P639" s="14"/>
      <c r="Q639" s="14">
        <v>2</v>
      </c>
      <c r="R639" s="14">
        <v>1</v>
      </c>
      <c r="S639" s="14"/>
      <c r="T639" s="14"/>
      <c r="U639" s="14">
        <v>18</v>
      </c>
      <c r="V639" s="14">
        <v>2</v>
      </c>
      <c r="W639" s="14"/>
      <c r="X639" s="14"/>
      <c r="Y639" s="14"/>
      <c r="Z639" s="14"/>
      <c r="AA639" s="14"/>
      <c r="AB639" s="14"/>
      <c r="AC639" s="14"/>
      <c r="AD639" s="14"/>
      <c r="AE639" s="14"/>
      <c r="AF639" s="14"/>
      <c r="AG639" s="14"/>
      <c r="AH639" s="14"/>
      <c r="AI639" s="14"/>
      <c r="AJ639" s="14"/>
      <c r="AK639" s="14"/>
      <c r="AL639" s="14"/>
      <c r="AM639" s="14"/>
      <c r="AN639" s="14"/>
      <c r="AO639" s="14"/>
      <c r="AP639" s="14"/>
      <c r="AQ639" s="14"/>
      <c r="AR639" s="14"/>
      <c r="AS639" s="14"/>
      <c r="AT639" s="14"/>
      <c r="AU639" s="14"/>
      <c r="AV639" s="14"/>
      <c r="AW639" s="14"/>
      <c r="AX639" s="14"/>
      <c r="AY639" s="14"/>
      <c r="AZ639" s="14"/>
      <c r="BA639" s="14"/>
      <c r="BB639" s="9"/>
      <c r="BC639" s="7" t="s">
        <v>1464</v>
      </c>
      <c r="BD639" s="1"/>
      <c r="BE639" s="1"/>
    </row>
    <row r="640" spans="2:57" ht="27" customHeight="1" thickBot="1">
      <c r="B640" s="15" t="s">
        <v>1</v>
      </c>
      <c r="C640" s="7" t="s">
        <v>460</v>
      </c>
      <c r="D640" s="7" t="s">
        <v>66</v>
      </c>
      <c r="E640" s="7" t="s">
        <v>50</v>
      </c>
      <c r="F640" s="7">
        <v>2022</v>
      </c>
      <c r="G640" s="7" t="s">
        <v>39</v>
      </c>
      <c r="H640" s="7" t="s">
        <v>461</v>
      </c>
      <c r="I640" s="7" t="s">
        <v>462</v>
      </c>
      <c r="J640" s="7" t="s">
        <v>463</v>
      </c>
      <c r="K640" s="7" t="s">
        <v>2035</v>
      </c>
      <c r="L640" s="7" t="s">
        <v>2009</v>
      </c>
      <c r="M640" s="11">
        <v>23</v>
      </c>
      <c r="N640" s="8">
        <v>55</v>
      </c>
      <c r="O640" s="8">
        <f t="shared" si="9"/>
        <v>1265</v>
      </c>
      <c r="P640" s="14"/>
      <c r="Q640" s="14"/>
      <c r="R640" s="14"/>
      <c r="S640" s="14"/>
      <c r="T640" s="14">
        <v>23</v>
      </c>
      <c r="U640" s="14"/>
      <c r="V640" s="14"/>
      <c r="W640" s="14"/>
      <c r="X640" s="14"/>
      <c r="Y640" s="14"/>
      <c r="Z640" s="14"/>
      <c r="AA640" s="14"/>
      <c r="AB640" s="14"/>
      <c r="AC640" s="14"/>
      <c r="AD640" s="14"/>
      <c r="AE640" s="14"/>
      <c r="AF640" s="14"/>
      <c r="AG640" s="14"/>
      <c r="AH640" s="14"/>
      <c r="AI640" s="14"/>
      <c r="AJ640" s="14"/>
      <c r="AK640" s="14"/>
      <c r="AL640" s="14"/>
      <c r="AM640" s="14"/>
      <c r="AN640" s="14"/>
      <c r="AO640" s="14"/>
      <c r="AP640" s="14"/>
      <c r="AQ640" s="14"/>
      <c r="AR640" s="14"/>
      <c r="AS640" s="14"/>
      <c r="AT640" s="14"/>
      <c r="AU640" s="14"/>
      <c r="AV640" s="14"/>
      <c r="AW640" s="14"/>
      <c r="AX640" s="14"/>
      <c r="AY640" s="14"/>
      <c r="AZ640" s="14"/>
      <c r="BA640" s="14"/>
      <c r="BB640" s="9"/>
      <c r="BC640" s="7" t="s">
        <v>1486</v>
      </c>
      <c r="BD640" s="1"/>
      <c r="BE640" s="1"/>
    </row>
    <row r="641" spans="2:57" ht="231" customHeight="1" thickBot="1">
      <c r="B641" s="15"/>
      <c r="C641" s="7" t="s">
        <v>249</v>
      </c>
      <c r="D641" s="7" t="s">
        <v>1228</v>
      </c>
      <c r="E641" s="7" t="s">
        <v>50</v>
      </c>
      <c r="F641" s="7">
        <v>2021</v>
      </c>
      <c r="G641" s="7" t="s">
        <v>39</v>
      </c>
      <c r="H641" s="7" t="s">
        <v>250</v>
      </c>
      <c r="I641" s="7" t="s">
        <v>437</v>
      </c>
      <c r="J641" s="7" t="s">
        <v>438</v>
      </c>
      <c r="K641" s="7" t="s">
        <v>2029</v>
      </c>
      <c r="L641" s="7" t="s">
        <v>2011</v>
      </c>
      <c r="M641" s="11">
        <v>21</v>
      </c>
      <c r="N641" s="8">
        <v>89</v>
      </c>
      <c r="O641" s="8">
        <f t="shared" si="9"/>
        <v>1869</v>
      </c>
      <c r="P641" s="14"/>
      <c r="Q641" s="14"/>
      <c r="R641" s="14"/>
      <c r="S641" s="14"/>
      <c r="T641" s="14"/>
      <c r="U641" s="14"/>
      <c r="V641" s="14"/>
      <c r="W641" s="14"/>
      <c r="X641" s="14"/>
      <c r="Y641" s="14"/>
      <c r="Z641" s="14"/>
      <c r="AA641" s="14"/>
      <c r="AB641" s="14"/>
      <c r="AC641" s="14"/>
      <c r="AD641" s="14"/>
      <c r="AE641" s="14"/>
      <c r="AF641" s="14"/>
      <c r="AG641" s="14"/>
      <c r="AH641" s="14"/>
      <c r="AI641" s="14"/>
      <c r="AJ641" s="14"/>
      <c r="AK641" s="14"/>
      <c r="AL641" s="14"/>
      <c r="AM641" s="14"/>
      <c r="AN641" s="14">
        <v>15</v>
      </c>
      <c r="AO641" s="14"/>
      <c r="AP641" s="14">
        <v>3</v>
      </c>
      <c r="AQ641" s="14"/>
      <c r="AR641" s="14"/>
      <c r="AS641" s="14"/>
      <c r="AT641" s="14"/>
      <c r="AU641" s="14"/>
      <c r="AV641" s="14">
        <v>3</v>
      </c>
      <c r="AW641" s="14"/>
      <c r="AX641" s="14"/>
      <c r="AY641" s="14"/>
      <c r="AZ641" s="14"/>
      <c r="BA641" s="14"/>
      <c r="BB641" s="9"/>
      <c r="BC641" s="7" t="s">
        <v>1471</v>
      </c>
      <c r="BD641" s="1"/>
      <c r="BE641" s="1"/>
    </row>
    <row r="642" spans="2:57" ht="240" customHeight="1" thickBot="1">
      <c r="B642" s="15"/>
      <c r="C642" s="7" t="s">
        <v>432</v>
      </c>
      <c r="D642" s="7" t="s">
        <v>398</v>
      </c>
      <c r="E642" s="7" t="s">
        <v>50</v>
      </c>
      <c r="F642" s="7">
        <v>2022</v>
      </c>
      <c r="G642" s="7" t="s">
        <v>61</v>
      </c>
      <c r="H642" s="7" t="s">
        <v>398</v>
      </c>
      <c r="I642" s="7" t="s">
        <v>457</v>
      </c>
      <c r="J642" s="7" t="s">
        <v>294</v>
      </c>
      <c r="K642" s="7" t="s">
        <v>2028</v>
      </c>
      <c r="L642" s="7" t="s">
        <v>2013</v>
      </c>
      <c r="M642" s="11">
        <v>20</v>
      </c>
      <c r="N642" s="8">
        <v>55</v>
      </c>
      <c r="O642" s="8">
        <f t="shared" si="9"/>
        <v>1100</v>
      </c>
      <c r="P642" s="14"/>
      <c r="Q642" s="14">
        <v>3</v>
      </c>
      <c r="R642" s="14">
        <v>2</v>
      </c>
      <c r="S642" s="14">
        <v>4</v>
      </c>
      <c r="T642" s="14">
        <v>4</v>
      </c>
      <c r="U642" s="14">
        <v>5</v>
      </c>
      <c r="V642" s="14">
        <v>2</v>
      </c>
      <c r="W642" s="14"/>
      <c r="X642" s="14"/>
      <c r="Y642" s="14"/>
      <c r="Z642" s="14"/>
      <c r="AA642" s="14"/>
      <c r="AB642" s="14"/>
      <c r="AC642" s="14"/>
      <c r="AD642" s="14"/>
      <c r="AE642" s="14"/>
      <c r="AF642" s="14"/>
      <c r="AG642" s="14"/>
      <c r="AH642" s="14"/>
      <c r="AI642" s="14"/>
      <c r="AJ642" s="14"/>
      <c r="AK642" s="14"/>
      <c r="AL642" s="14"/>
      <c r="AM642" s="14"/>
      <c r="AN642" s="14"/>
      <c r="AO642" s="14"/>
      <c r="AP642" s="14"/>
      <c r="AQ642" s="14"/>
      <c r="AR642" s="14"/>
      <c r="AS642" s="14"/>
      <c r="AT642" s="14"/>
      <c r="AU642" s="14"/>
      <c r="AV642" s="14"/>
      <c r="AW642" s="14"/>
      <c r="AX642" s="14"/>
      <c r="AY642" s="14"/>
      <c r="AZ642" s="14"/>
      <c r="BA642" s="14"/>
      <c r="BB642" s="9"/>
      <c r="BC642" s="7" t="s">
        <v>1482</v>
      </c>
      <c r="BD642" s="1"/>
      <c r="BE642" s="1"/>
    </row>
    <row r="643" spans="2:57" ht="295.5" customHeight="1" thickBot="1">
      <c r="B643" s="15" t="s">
        <v>35</v>
      </c>
      <c r="C643" s="7" t="s">
        <v>459</v>
      </c>
      <c r="D643" s="7" t="s">
        <v>1228</v>
      </c>
      <c r="E643" s="7" t="s">
        <v>50</v>
      </c>
      <c r="F643" s="7">
        <v>2020</v>
      </c>
      <c r="G643" s="7" t="s">
        <v>39</v>
      </c>
      <c r="H643" s="7" t="s">
        <v>57</v>
      </c>
      <c r="I643" s="7" t="s">
        <v>54</v>
      </c>
      <c r="J643" s="7" t="s">
        <v>55</v>
      </c>
      <c r="K643" s="7" t="s">
        <v>2020</v>
      </c>
      <c r="L643" s="7" t="s">
        <v>2011</v>
      </c>
      <c r="M643" s="11">
        <v>20</v>
      </c>
      <c r="N643" s="8">
        <v>95</v>
      </c>
      <c r="O643" s="8">
        <f t="shared" ref="O643:O706" si="10">M643*N643</f>
        <v>1900</v>
      </c>
      <c r="P643" s="14"/>
      <c r="Q643" s="14"/>
      <c r="R643" s="14"/>
      <c r="S643" s="14"/>
      <c r="T643" s="14"/>
      <c r="U643" s="14">
        <v>20</v>
      </c>
      <c r="V643" s="14"/>
      <c r="W643" s="14"/>
      <c r="X643" s="14"/>
      <c r="Y643" s="14"/>
      <c r="Z643" s="14"/>
      <c r="AA643" s="14"/>
      <c r="AB643" s="14"/>
      <c r="AC643" s="14"/>
      <c r="AD643" s="14"/>
      <c r="AE643" s="14"/>
      <c r="AF643" s="14"/>
      <c r="AG643" s="14"/>
      <c r="AH643" s="14"/>
      <c r="AI643" s="14"/>
      <c r="AJ643" s="14"/>
      <c r="AK643" s="14"/>
      <c r="AL643" s="14"/>
      <c r="AM643" s="14"/>
      <c r="AN643" s="14"/>
      <c r="AO643" s="14"/>
      <c r="AP643" s="14"/>
      <c r="AQ643" s="14"/>
      <c r="AR643" s="14"/>
      <c r="AS643" s="14"/>
      <c r="AT643" s="14"/>
      <c r="AU643" s="14"/>
      <c r="AV643" s="14"/>
      <c r="AW643" s="14"/>
      <c r="AX643" s="14"/>
      <c r="AY643" s="14"/>
      <c r="AZ643" s="14"/>
      <c r="BA643" s="14"/>
      <c r="BB643" s="9"/>
      <c r="BC643" s="7" t="s">
        <v>1484</v>
      </c>
      <c r="BD643" s="1"/>
      <c r="BE643" s="1"/>
    </row>
    <row r="644" spans="2:57" ht="215.25" customHeight="1" thickBot="1">
      <c r="B644" s="15"/>
      <c r="C644" s="7" t="s">
        <v>1237</v>
      </c>
      <c r="D644" s="7" t="s">
        <v>1201</v>
      </c>
      <c r="E644" s="7" t="s">
        <v>50</v>
      </c>
      <c r="F644" s="7"/>
      <c r="G644" s="7" t="s">
        <v>39</v>
      </c>
      <c r="H644" s="7" t="s">
        <v>1202</v>
      </c>
      <c r="I644" s="7" t="s">
        <v>1163</v>
      </c>
      <c r="J644" s="7" t="s">
        <v>165</v>
      </c>
      <c r="K644" s="7" t="s">
        <v>2020</v>
      </c>
      <c r="L644" s="7" t="s">
        <v>2011</v>
      </c>
      <c r="M644" s="11">
        <v>19</v>
      </c>
      <c r="N644" s="8">
        <v>99</v>
      </c>
      <c r="O644" s="8">
        <f t="shared" si="10"/>
        <v>1881</v>
      </c>
      <c r="P644" s="14"/>
      <c r="Q644" s="14"/>
      <c r="R644" s="14">
        <v>4</v>
      </c>
      <c r="S644" s="14">
        <v>6</v>
      </c>
      <c r="T644" s="14">
        <v>7</v>
      </c>
      <c r="U644" s="14">
        <v>2</v>
      </c>
      <c r="V644" s="14"/>
      <c r="W644" s="14"/>
      <c r="X644" s="14"/>
      <c r="Y644" s="14"/>
      <c r="Z644" s="14"/>
      <c r="AA644" s="14"/>
      <c r="AB644" s="14"/>
      <c r="AC644" s="14"/>
      <c r="AD644" s="14"/>
      <c r="AE644" s="14"/>
      <c r="AF644" s="14"/>
      <c r="AG644" s="14"/>
      <c r="AH644" s="14"/>
      <c r="AI644" s="14"/>
      <c r="AJ644" s="14"/>
      <c r="AK644" s="14"/>
      <c r="AL644" s="14"/>
      <c r="AM644" s="14"/>
      <c r="AN644" s="14"/>
      <c r="AO644" s="14"/>
      <c r="AP644" s="14"/>
      <c r="AQ644" s="14"/>
      <c r="AR644" s="14"/>
      <c r="AS644" s="14"/>
      <c r="AT644" s="14"/>
      <c r="AU644" s="14"/>
      <c r="AV644" s="14"/>
      <c r="AW644" s="14"/>
      <c r="AX644" s="14"/>
      <c r="AY644" s="14"/>
      <c r="AZ644" s="14"/>
      <c r="BA644" s="14"/>
      <c r="BB644" s="9"/>
      <c r="BC644" s="7" t="s">
        <v>1965</v>
      </c>
      <c r="BD644" s="1"/>
      <c r="BE644" s="1"/>
    </row>
    <row r="645" spans="2:57" ht="228" customHeight="1" thickBot="1">
      <c r="B645" s="15"/>
      <c r="C645" s="7" t="s">
        <v>479</v>
      </c>
      <c r="D645" s="7" t="s">
        <v>1228</v>
      </c>
      <c r="E645" s="7" t="s">
        <v>50</v>
      </c>
      <c r="F645" s="7">
        <v>2020</v>
      </c>
      <c r="G645" s="7" t="s">
        <v>39</v>
      </c>
      <c r="H645" s="7" t="s">
        <v>250</v>
      </c>
      <c r="I645" s="7" t="s">
        <v>480</v>
      </c>
      <c r="J645" s="7" t="s">
        <v>481</v>
      </c>
      <c r="K645" s="7" t="s">
        <v>2030</v>
      </c>
      <c r="L645" s="7" t="s">
        <v>2011</v>
      </c>
      <c r="M645" s="11">
        <v>19</v>
      </c>
      <c r="N645" s="8">
        <v>95</v>
      </c>
      <c r="O645" s="8">
        <f t="shared" si="10"/>
        <v>1805</v>
      </c>
      <c r="P645" s="14"/>
      <c r="Q645" s="14"/>
      <c r="R645" s="14"/>
      <c r="S645" s="14"/>
      <c r="T645" s="14"/>
      <c r="U645" s="14"/>
      <c r="V645" s="14"/>
      <c r="W645" s="14"/>
      <c r="X645" s="14"/>
      <c r="Y645" s="14"/>
      <c r="Z645" s="14"/>
      <c r="AA645" s="14"/>
      <c r="AB645" s="14"/>
      <c r="AC645" s="14"/>
      <c r="AD645" s="14"/>
      <c r="AE645" s="14"/>
      <c r="AF645" s="14"/>
      <c r="AG645" s="14"/>
      <c r="AH645" s="14"/>
      <c r="AI645" s="14"/>
      <c r="AJ645" s="14"/>
      <c r="AK645" s="14"/>
      <c r="AL645" s="14"/>
      <c r="AM645" s="14"/>
      <c r="AN645" s="14"/>
      <c r="AO645" s="14">
        <v>19</v>
      </c>
      <c r="AP645" s="14"/>
      <c r="AQ645" s="14"/>
      <c r="AR645" s="14"/>
      <c r="AS645" s="14"/>
      <c r="AT645" s="14"/>
      <c r="AU645" s="14"/>
      <c r="AV645" s="14"/>
      <c r="AW645" s="14"/>
      <c r="AX645" s="14"/>
      <c r="AY645" s="14"/>
      <c r="AZ645" s="14"/>
      <c r="BA645" s="14"/>
      <c r="BB645" s="9"/>
      <c r="BC645" s="7" t="s">
        <v>1500</v>
      </c>
      <c r="BD645" s="1"/>
      <c r="BE645" s="1"/>
    </row>
    <row r="646" spans="2:57" ht="216" customHeight="1" thickBot="1">
      <c r="B646" s="15"/>
      <c r="C646" s="7" t="s">
        <v>466</v>
      </c>
      <c r="D646" s="7" t="s">
        <v>1228</v>
      </c>
      <c r="E646" s="7" t="s">
        <v>50</v>
      </c>
      <c r="F646" s="7">
        <v>2021</v>
      </c>
      <c r="G646" s="7" t="s">
        <v>39</v>
      </c>
      <c r="H646" s="7" t="s">
        <v>57</v>
      </c>
      <c r="I646" s="7" t="s">
        <v>467</v>
      </c>
      <c r="J646" s="7" t="s">
        <v>468</v>
      </c>
      <c r="K646" s="7" t="s">
        <v>2032</v>
      </c>
      <c r="L646" s="7" t="s">
        <v>2011</v>
      </c>
      <c r="M646" s="11">
        <v>19</v>
      </c>
      <c r="N646" s="8">
        <v>99</v>
      </c>
      <c r="O646" s="8">
        <f t="shared" si="10"/>
        <v>1881</v>
      </c>
      <c r="P646" s="14"/>
      <c r="Q646" s="14"/>
      <c r="R646" s="14"/>
      <c r="S646" s="14"/>
      <c r="T646" s="14"/>
      <c r="U646" s="14">
        <v>19</v>
      </c>
      <c r="V646" s="14"/>
      <c r="W646" s="14"/>
      <c r="X646" s="14"/>
      <c r="Y646" s="14"/>
      <c r="Z646" s="14"/>
      <c r="AA646" s="14"/>
      <c r="AB646" s="14"/>
      <c r="AC646" s="14"/>
      <c r="AD646" s="14"/>
      <c r="AE646" s="14"/>
      <c r="AF646" s="14"/>
      <c r="AG646" s="14"/>
      <c r="AH646" s="14"/>
      <c r="AI646" s="14"/>
      <c r="AJ646" s="14"/>
      <c r="AK646" s="14"/>
      <c r="AL646" s="14"/>
      <c r="AM646" s="14"/>
      <c r="AN646" s="14"/>
      <c r="AO646" s="14"/>
      <c r="AP646" s="14"/>
      <c r="AQ646" s="14"/>
      <c r="AR646" s="14"/>
      <c r="AS646" s="14"/>
      <c r="AT646" s="14"/>
      <c r="AU646" s="14"/>
      <c r="AV646" s="14"/>
      <c r="AW646" s="14"/>
      <c r="AX646" s="14"/>
      <c r="AY646" s="14"/>
      <c r="AZ646" s="14"/>
      <c r="BA646" s="14"/>
      <c r="BB646" s="9"/>
      <c r="BC646" s="7" t="s">
        <v>1489</v>
      </c>
      <c r="BD646" s="1"/>
      <c r="BE646" s="1"/>
    </row>
    <row r="647" spans="2:57" ht="27" customHeight="1" thickBot="1">
      <c r="B647" s="15" t="s">
        <v>1</v>
      </c>
      <c r="C647" s="7" t="s">
        <v>803</v>
      </c>
      <c r="D647" s="7" t="s">
        <v>1228</v>
      </c>
      <c r="E647" s="7" t="s">
        <v>50</v>
      </c>
      <c r="F647" s="7">
        <v>2022</v>
      </c>
      <c r="G647" s="7" t="s">
        <v>61</v>
      </c>
      <c r="H647" s="7" t="s">
        <v>804</v>
      </c>
      <c r="I647" s="7" t="s">
        <v>436</v>
      </c>
      <c r="J647" s="7" t="s">
        <v>59</v>
      </c>
      <c r="K647" s="7" t="s">
        <v>2020</v>
      </c>
      <c r="L647" s="7" t="s">
        <v>2007</v>
      </c>
      <c r="M647" s="11">
        <v>19</v>
      </c>
      <c r="N647" s="8">
        <v>79</v>
      </c>
      <c r="O647" s="8">
        <f t="shared" si="10"/>
        <v>1501</v>
      </c>
      <c r="P647" s="14"/>
      <c r="Q647" s="14"/>
      <c r="R647" s="14">
        <v>3</v>
      </c>
      <c r="S647" s="14">
        <v>3</v>
      </c>
      <c r="T647" s="14">
        <v>8</v>
      </c>
      <c r="U647" s="14"/>
      <c r="V647" s="14">
        <v>5</v>
      </c>
      <c r="W647" s="14"/>
      <c r="X647" s="14"/>
      <c r="Y647" s="14"/>
      <c r="Z647" s="14"/>
      <c r="AA647" s="14"/>
      <c r="AB647" s="14"/>
      <c r="AC647" s="14"/>
      <c r="AD647" s="14"/>
      <c r="AE647" s="14"/>
      <c r="AF647" s="14"/>
      <c r="AG647" s="14"/>
      <c r="AH647" s="14"/>
      <c r="AI647" s="14"/>
      <c r="AJ647" s="14"/>
      <c r="AK647" s="14"/>
      <c r="AL647" s="14"/>
      <c r="AM647" s="14"/>
      <c r="AN647" s="14"/>
      <c r="AO647" s="14"/>
      <c r="AP647" s="14"/>
      <c r="AQ647" s="14"/>
      <c r="AR647" s="14"/>
      <c r="AS647" s="14"/>
      <c r="AT647" s="14"/>
      <c r="AU647" s="14"/>
      <c r="AV647" s="14"/>
      <c r="AW647" s="14"/>
      <c r="AX647" s="14"/>
      <c r="AY647" s="14"/>
      <c r="AZ647" s="14"/>
      <c r="BA647" s="14"/>
      <c r="BB647" s="9"/>
      <c r="BC647" s="7" t="s">
        <v>1687</v>
      </c>
      <c r="BD647" s="1"/>
      <c r="BE647" s="1"/>
    </row>
    <row r="648" spans="2:57" ht="253.5" customHeight="1" thickBot="1">
      <c r="B648" s="15" t="s">
        <v>35</v>
      </c>
      <c r="C648" s="7" t="s">
        <v>486</v>
      </c>
      <c r="D648" s="7" t="s">
        <v>1228</v>
      </c>
      <c r="E648" s="7" t="s">
        <v>50</v>
      </c>
      <c r="F648" s="7">
        <v>2021</v>
      </c>
      <c r="G648" s="7" t="s">
        <v>39</v>
      </c>
      <c r="H648" s="7" t="s">
        <v>487</v>
      </c>
      <c r="I648" s="7" t="s">
        <v>488</v>
      </c>
      <c r="J648" s="7" t="s">
        <v>489</v>
      </c>
      <c r="K648" s="7" t="s">
        <v>2033</v>
      </c>
      <c r="L648" s="7" t="s">
        <v>2011</v>
      </c>
      <c r="M648" s="11">
        <v>19</v>
      </c>
      <c r="N648" s="8">
        <v>89</v>
      </c>
      <c r="O648" s="8">
        <f t="shared" si="10"/>
        <v>1691</v>
      </c>
      <c r="P648" s="14"/>
      <c r="Q648" s="14"/>
      <c r="R648" s="14">
        <v>17</v>
      </c>
      <c r="S648" s="14"/>
      <c r="T648" s="14"/>
      <c r="U648" s="14">
        <v>1</v>
      </c>
      <c r="V648" s="14">
        <v>1</v>
      </c>
      <c r="W648" s="14"/>
      <c r="X648" s="14"/>
      <c r="Y648" s="14"/>
      <c r="Z648" s="14"/>
      <c r="AA648" s="14"/>
      <c r="AB648" s="14"/>
      <c r="AC648" s="14"/>
      <c r="AD648" s="14"/>
      <c r="AE648" s="14"/>
      <c r="AF648" s="14"/>
      <c r="AG648" s="14"/>
      <c r="AH648" s="14"/>
      <c r="AI648" s="14"/>
      <c r="AJ648" s="14"/>
      <c r="AK648" s="14"/>
      <c r="AL648" s="14"/>
      <c r="AM648" s="14"/>
      <c r="AN648" s="14"/>
      <c r="AO648" s="14"/>
      <c r="AP648" s="14"/>
      <c r="AQ648" s="14"/>
      <c r="AR648" s="14"/>
      <c r="AS648" s="14"/>
      <c r="AT648" s="14"/>
      <c r="AU648" s="14"/>
      <c r="AV648" s="14"/>
      <c r="AW648" s="14"/>
      <c r="AX648" s="14"/>
      <c r="AY648" s="14"/>
      <c r="AZ648" s="14"/>
      <c r="BA648" s="14"/>
      <c r="BB648" s="9"/>
      <c r="BC648" s="7" t="s">
        <v>1504</v>
      </c>
      <c r="BD648" s="1"/>
      <c r="BE648" s="1"/>
    </row>
    <row r="649" spans="2:57" ht="295.5" customHeight="1" thickBot="1">
      <c r="B649" s="15"/>
      <c r="C649" s="7" t="s">
        <v>981</v>
      </c>
      <c r="D649" s="7" t="s">
        <v>1203</v>
      </c>
      <c r="E649" s="7" t="s">
        <v>50</v>
      </c>
      <c r="F649" s="7"/>
      <c r="G649" s="7" t="s">
        <v>39</v>
      </c>
      <c r="H649" s="7" t="s">
        <v>982</v>
      </c>
      <c r="I649" s="7" t="s">
        <v>77</v>
      </c>
      <c r="J649" s="7" t="s">
        <v>78</v>
      </c>
      <c r="K649" s="7" t="s">
        <v>2016</v>
      </c>
      <c r="L649" s="7" t="s">
        <v>2009</v>
      </c>
      <c r="M649" s="11">
        <v>18</v>
      </c>
      <c r="N649" s="8">
        <v>99</v>
      </c>
      <c r="O649" s="8">
        <f t="shared" si="10"/>
        <v>1782</v>
      </c>
      <c r="P649" s="14"/>
      <c r="Q649" s="14"/>
      <c r="R649" s="14"/>
      <c r="S649" s="14">
        <v>18</v>
      </c>
      <c r="T649" s="14"/>
      <c r="U649" s="14"/>
      <c r="V649" s="14"/>
      <c r="W649" s="14"/>
      <c r="X649" s="14"/>
      <c r="Y649" s="14"/>
      <c r="Z649" s="14"/>
      <c r="AA649" s="14"/>
      <c r="AB649" s="14"/>
      <c r="AC649" s="14"/>
      <c r="AD649" s="14"/>
      <c r="AE649" s="14"/>
      <c r="AF649" s="14"/>
      <c r="AG649" s="14"/>
      <c r="AH649" s="14"/>
      <c r="AI649" s="14"/>
      <c r="AJ649" s="14"/>
      <c r="AK649" s="14"/>
      <c r="AL649" s="14"/>
      <c r="AM649" s="14"/>
      <c r="AN649" s="14"/>
      <c r="AO649" s="14"/>
      <c r="AP649" s="14"/>
      <c r="AQ649" s="14"/>
      <c r="AR649" s="14"/>
      <c r="AS649" s="14"/>
      <c r="AT649" s="14"/>
      <c r="AU649" s="14"/>
      <c r="AV649" s="14"/>
      <c r="AW649" s="14"/>
      <c r="AX649" s="14"/>
      <c r="AY649" s="14"/>
      <c r="AZ649" s="14"/>
      <c r="BA649" s="14"/>
      <c r="BB649" s="9"/>
      <c r="BC649" s="7" t="s">
        <v>1966</v>
      </c>
      <c r="BD649" s="1"/>
      <c r="BE649" s="1"/>
    </row>
    <row r="650" spans="2:57" ht="232.5" customHeight="1" thickBot="1">
      <c r="B650" s="15"/>
      <c r="C650" s="7" t="s">
        <v>466</v>
      </c>
      <c r="D650" s="7" t="s">
        <v>1228</v>
      </c>
      <c r="E650" s="7" t="s">
        <v>50</v>
      </c>
      <c r="F650" s="7">
        <v>2021</v>
      </c>
      <c r="G650" s="7" t="s">
        <v>39</v>
      </c>
      <c r="H650" s="7" t="s">
        <v>57</v>
      </c>
      <c r="I650" s="7" t="s">
        <v>543</v>
      </c>
      <c r="J650" s="7" t="s">
        <v>544</v>
      </c>
      <c r="K650" s="7" t="s">
        <v>2032</v>
      </c>
      <c r="L650" s="7" t="s">
        <v>2011</v>
      </c>
      <c r="M650" s="11">
        <v>18</v>
      </c>
      <c r="N650" s="8">
        <v>99</v>
      </c>
      <c r="O650" s="8">
        <f t="shared" si="10"/>
        <v>1782</v>
      </c>
      <c r="P650" s="14"/>
      <c r="Q650" s="14"/>
      <c r="R650" s="14"/>
      <c r="S650" s="14">
        <v>1</v>
      </c>
      <c r="T650" s="14"/>
      <c r="U650" s="14">
        <v>17</v>
      </c>
      <c r="V650" s="14"/>
      <c r="W650" s="14"/>
      <c r="X650" s="14"/>
      <c r="Y650" s="14"/>
      <c r="Z650" s="14"/>
      <c r="AA650" s="14"/>
      <c r="AB650" s="14"/>
      <c r="AC650" s="14"/>
      <c r="AD650" s="14"/>
      <c r="AE650" s="14"/>
      <c r="AF650" s="14"/>
      <c r="AG650" s="14"/>
      <c r="AH650" s="14"/>
      <c r="AI650" s="14"/>
      <c r="AJ650" s="14"/>
      <c r="AK650" s="14"/>
      <c r="AL650" s="14"/>
      <c r="AM650" s="14"/>
      <c r="AN650" s="14"/>
      <c r="AO650" s="14"/>
      <c r="AP650" s="14"/>
      <c r="AQ650" s="14"/>
      <c r="AR650" s="14"/>
      <c r="AS650" s="14"/>
      <c r="AT650" s="14"/>
      <c r="AU650" s="14"/>
      <c r="AV650" s="14"/>
      <c r="AW650" s="14"/>
      <c r="AX650" s="14"/>
      <c r="AY650" s="14"/>
      <c r="AZ650" s="14"/>
      <c r="BA650" s="14"/>
      <c r="BB650" s="9"/>
      <c r="BC650" s="7" t="s">
        <v>1534</v>
      </c>
      <c r="BD650" s="1"/>
      <c r="BE650" s="1"/>
    </row>
    <row r="651" spans="2:57" ht="27" customHeight="1" thickBot="1">
      <c r="B651" s="15" t="s">
        <v>1</v>
      </c>
      <c r="C651" s="7" t="s">
        <v>559</v>
      </c>
      <c r="D651" s="7" t="s">
        <v>66</v>
      </c>
      <c r="E651" s="7" t="s">
        <v>50</v>
      </c>
      <c r="F651" s="7">
        <v>2022</v>
      </c>
      <c r="G651" s="7" t="s">
        <v>39</v>
      </c>
      <c r="H651" s="7" t="s">
        <v>461</v>
      </c>
      <c r="I651" s="7" t="s">
        <v>399</v>
      </c>
      <c r="J651" s="7" t="s">
        <v>400</v>
      </c>
      <c r="K651" s="7" t="s">
        <v>2035</v>
      </c>
      <c r="L651" s="7" t="s">
        <v>2009</v>
      </c>
      <c r="M651" s="11">
        <v>18</v>
      </c>
      <c r="N651" s="8">
        <v>55</v>
      </c>
      <c r="O651" s="8">
        <f t="shared" si="10"/>
        <v>990</v>
      </c>
      <c r="P651" s="14"/>
      <c r="Q651" s="14"/>
      <c r="R651" s="14"/>
      <c r="S651" s="14"/>
      <c r="T651" s="14">
        <v>18</v>
      </c>
      <c r="U651" s="14"/>
      <c r="V651" s="14"/>
      <c r="W651" s="14"/>
      <c r="X651" s="14"/>
      <c r="Y651" s="14"/>
      <c r="Z651" s="14"/>
      <c r="AA651" s="14"/>
      <c r="AB651" s="14"/>
      <c r="AC651" s="14"/>
      <c r="AD651" s="14"/>
      <c r="AE651" s="14"/>
      <c r="AF651" s="14"/>
      <c r="AG651" s="14"/>
      <c r="AH651" s="14"/>
      <c r="AI651" s="14"/>
      <c r="AJ651" s="14"/>
      <c r="AK651" s="14"/>
      <c r="AL651" s="14"/>
      <c r="AM651" s="14"/>
      <c r="AN651" s="14"/>
      <c r="AO651" s="14"/>
      <c r="AP651" s="14"/>
      <c r="AQ651" s="14"/>
      <c r="AR651" s="14"/>
      <c r="AS651" s="14"/>
      <c r="AT651" s="14"/>
      <c r="AU651" s="14"/>
      <c r="AV651" s="14"/>
      <c r="AW651" s="14"/>
      <c r="AX651" s="14"/>
      <c r="AY651" s="14"/>
      <c r="AZ651" s="14"/>
      <c r="BA651" s="14"/>
      <c r="BB651" s="9"/>
      <c r="BC651" s="7" t="s">
        <v>1542</v>
      </c>
      <c r="BD651" s="1"/>
      <c r="BE651" s="1"/>
    </row>
    <row r="652" spans="2:57" ht="27" customHeight="1" thickBot="1">
      <c r="B652" s="15" t="s">
        <v>1</v>
      </c>
      <c r="C652" s="7" t="s">
        <v>560</v>
      </c>
      <c r="D652" s="7" t="s">
        <v>66</v>
      </c>
      <c r="E652" s="7" t="s">
        <v>50</v>
      </c>
      <c r="F652" s="7">
        <v>2022</v>
      </c>
      <c r="G652" s="7" t="s">
        <v>39</v>
      </c>
      <c r="H652" s="7" t="s">
        <v>461</v>
      </c>
      <c r="I652" s="7" t="s">
        <v>462</v>
      </c>
      <c r="J652" s="7" t="s">
        <v>463</v>
      </c>
      <c r="K652" s="7" t="s">
        <v>2035</v>
      </c>
      <c r="L652" s="7" t="s">
        <v>2009</v>
      </c>
      <c r="M652" s="11">
        <v>18</v>
      </c>
      <c r="N652" s="8">
        <v>55</v>
      </c>
      <c r="O652" s="8">
        <f t="shared" si="10"/>
        <v>990</v>
      </c>
      <c r="P652" s="14"/>
      <c r="Q652" s="14"/>
      <c r="R652" s="14"/>
      <c r="S652" s="14"/>
      <c r="T652" s="14">
        <v>18</v>
      </c>
      <c r="U652" s="14"/>
      <c r="V652" s="14"/>
      <c r="W652" s="14"/>
      <c r="X652" s="14"/>
      <c r="Y652" s="14"/>
      <c r="Z652" s="14"/>
      <c r="AA652" s="14"/>
      <c r="AB652" s="14"/>
      <c r="AC652" s="14"/>
      <c r="AD652" s="14"/>
      <c r="AE652" s="14"/>
      <c r="AF652" s="14"/>
      <c r="AG652" s="14"/>
      <c r="AH652" s="14"/>
      <c r="AI652" s="14"/>
      <c r="AJ652" s="14"/>
      <c r="AK652" s="14"/>
      <c r="AL652" s="14"/>
      <c r="AM652" s="14"/>
      <c r="AN652" s="14"/>
      <c r="AO652" s="14"/>
      <c r="AP652" s="14"/>
      <c r="AQ652" s="14"/>
      <c r="AR652" s="14"/>
      <c r="AS652" s="14"/>
      <c r="AT652" s="14"/>
      <c r="AU652" s="14"/>
      <c r="AV652" s="14"/>
      <c r="AW652" s="14"/>
      <c r="AX652" s="14"/>
      <c r="AY652" s="14"/>
      <c r="AZ652" s="14"/>
      <c r="BA652" s="14"/>
      <c r="BB652" s="9"/>
      <c r="BC652" s="7" t="s">
        <v>1543</v>
      </c>
      <c r="BD652" s="1"/>
      <c r="BE652" s="1"/>
    </row>
    <row r="653" spans="2:57" ht="183" customHeight="1" thickBot="1">
      <c r="B653" s="15"/>
      <c r="C653" s="7" t="s">
        <v>745</v>
      </c>
      <c r="D653" s="7" t="s">
        <v>1228</v>
      </c>
      <c r="E653" s="7" t="s">
        <v>50</v>
      </c>
      <c r="F653" s="7">
        <v>2020</v>
      </c>
      <c r="G653" s="7" t="s">
        <v>39</v>
      </c>
      <c r="H653" s="7" t="s">
        <v>746</v>
      </c>
      <c r="I653" s="7" t="s">
        <v>296</v>
      </c>
      <c r="J653" s="7" t="s">
        <v>297</v>
      </c>
      <c r="K653" s="7" t="s">
        <v>2032</v>
      </c>
      <c r="L653" s="7" t="s">
        <v>2011</v>
      </c>
      <c r="M653" s="11">
        <v>17</v>
      </c>
      <c r="N653" s="8">
        <v>95</v>
      </c>
      <c r="O653" s="8">
        <f t="shared" si="10"/>
        <v>1615</v>
      </c>
      <c r="P653" s="14"/>
      <c r="Q653" s="14"/>
      <c r="R653" s="14"/>
      <c r="S653" s="14"/>
      <c r="T653" s="14"/>
      <c r="U653" s="14"/>
      <c r="V653" s="14"/>
      <c r="W653" s="14"/>
      <c r="X653" s="14"/>
      <c r="Y653" s="14"/>
      <c r="Z653" s="14"/>
      <c r="AA653" s="14"/>
      <c r="AB653" s="14"/>
      <c r="AC653" s="14"/>
      <c r="AD653" s="14"/>
      <c r="AE653" s="14"/>
      <c r="AF653" s="14"/>
      <c r="AG653" s="14"/>
      <c r="AH653" s="14"/>
      <c r="AI653" s="14"/>
      <c r="AJ653" s="14">
        <v>1</v>
      </c>
      <c r="AK653" s="14">
        <v>1</v>
      </c>
      <c r="AL653" s="14">
        <v>1</v>
      </c>
      <c r="AM653" s="14"/>
      <c r="AN653" s="14">
        <v>1</v>
      </c>
      <c r="AO653" s="14">
        <v>2</v>
      </c>
      <c r="AP653" s="14"/>
      <c r="AQ653" s="14"/>
      <c r="AR653" s="14"/>
      <c r="AS653" s="14"/>
      <c r="AT653" s="14">
        <v>3</v>
      </c>
      <c r="AU653" s="14"/>
      <c r="AV653" s="14">
        <v>4</v>
      </c>
      <c r="AW653" s="14"/>
      <c r="AX653" s="14">
        <v>4</v>
      </c>
      <c r="AY653" s="14"/>
      <c r="AZ653" s="14"/>
      <c r="BA653" s="14"/>
      <c r="BB653" s="9"/>
      <c r="BC653" s="7" t="s">
        <v>1645</v>
      </c>
      <c r="BD653" s="1"/>
      <c r="BE653" s="1"/>
    </row>
    <row r="654" spans="2:57" ht="221.25" customHeight="1" thickBot="1">
      <c r="B654" s="15" t="s">
        <v>35</v>
      </c>
      <c r="C654" s="7" t="s">
        <v>249</v>
      </c>
      <c r="D654" s="7" t="s">
        <v>1201</v>
      </c>
      <c r="E654" s="7" t="s">
        <v>50</v>
      </c>
      <c r="F654" s="7"/>
      <c r="G654" s="7" t="s">
        <v>39</v>
      </c>
      <c r="H654" s="7" t="s">
        <v>1204</v>
      </c>
      <c r="I654" s="7" t="s">
        <v>1205</v>
      </c>
      <c r="J654" s="7" t="s">
        <v>1206</v>
      </c>
      <c r="K654" s="7" t="s">
        <v>2029</v>
      </c>
      <c r="L654" s="7" t="s">
        <v>2011</v>
      </c>
      <c r="M654" s="11">
        <v>17</v>
      </c>
      <c r="N654" s="8">
        <v>89</v>
      </c>
      <c r="O654" s="8">
        <f t="shared" si="10"/>
        <v>1513</v>
      </c>
      <c r="P654" s="14"/>
      <c r="Q654" s="14"/>
      <c r="R654" s="14"/>
      <c r="S654" s="14"/>
      <c r="T654" s="14"/>
      <c r="U654" s="14"/>
      <c r="V654" s="14"/>
      <c r="W654" s="14"/>
      <c r="X654" s="14"/>
      <c r="Y654" s="14"/>
      <c r="Z654" s="14"/>
      <c r="AA654" s="14"/>
      <c r="AB654" s="14"/>
      <c r="AC654" s="14"/>
      <c r="AD654" s="14"/>
      <c r="AE654" s="14"/>
      <c r="AF654" s="14"/>
      <c r="AG654" s="14"/>
      <c r="AH654" s="14"/>
      <c r="AI654" s="14"/>
      <c r="AJ654" s="14"/>
      <c r="AK654" s="14"/>
      <c r="AL654" s="14"/>
      <c r="AM654" s="14"/>
      <c r="AN654" s="14"/>
      <c r="AO654" s="14">
        <v>1</v>
      </c>
      <c r="AP654" s="14"/>
      <c r="AQ654" s="14"/>
      <c r="AR654" s="14"/>
      <c r="AS654" s="14"/>
      <c r="AT654" s="14"/>
      <c r="AU654" s="14"/>
      <c r="AV654" s="14">
        <v>16</v>
      </c>
      <c r="AW654" s="14"/>
      <c r="AX654" s="14"/>
      <c r="AY654" s="14"/>
      <c r="AZ654" s="14"/>
      <c r="BA654" s="14"/>
      <c r="BB654" s="9"/>
      <c r="BC654" s="7" t="s">
        <v>1967</v>
      </c>
      <c r="BD654" s="1"/>
      <c r="BE654" s="1"/>
    </row>
    <row r="655" spans="2:57" ht="197.25" customHeight="1" thickBot="1">
      <c r="B655" s="15"/>
      <c r="C655" s="7" t="s">
        <v>459</v>
      </c>
      <c r="D655" s="7" t="s">
        <v>1228</v>
      </c>
      <c r="E655" s="7" t="s">
        <v>50</v>
      </c>
      <c r="F655" s="7">
        <v>2020</v>
      </c>
      <c r="G655" s="7" t="s">
        <v>39</v>
      </c>
      <c r="H655" s="7" t="s">
        <v>57</v>
      </c>
      <c r="I655" s="7" t="s">
        <v>47</v>
      </c>
      <c r="J655" s="7" t="s">
        <v>48</v>
      </c>
      <c r="K655" s="7" t="s">
        <v>2020</v>
      </c>
      <c r="L655" s="7" t="s">
        <v>2011</v>
      </c>
      <c r="M655" s="11">
        <v>16</v>
      </c>
      <c r="N655" s="8">
        <v>95</v>
      </c>
      <c r="O655" s="8">
        <f t="shared" si="10"/>
        <v>1520</v>
      </c>
      <c r="P655" s="14"/>
      <c r="Q655" s="14"/>
      <c r="R655" s="14"/>
      <c r="S655" s="14"/>
      <c r="T655" s="14"/>
      <c r="U655" s="14">
        <v>16</v>
      </c>
      <c r="V655" s="14"/>
      <c r="W655" s="14"/>
      <c r="X655" s="14"/>
      <c r="Y655" s="14"/>
      <c r="Z655" s="14"/>
      <c r="AA655" s="14"/>
      <c r="AB655" s="14"/>
      <c r="AC655" s="14"/>
      <c r="AD655" s="14"/>
      <c r="AE655" s="14"/>
      <c r="AF655" s="14"/>
      <c r="AG655" s="14"/>
      <c r="AH655" s="14"/>
      <c r="AI655" s="14"/>
      <c r="AJ655" s="14"/>
      <c r="AK655" s="14"/>
      <c r="AL655" s="14"/>
      <c r="AM655" s="14"/>
      <c r="AN655" s="14"/>
      <c r="AO655" s="14"/>
      <c r="AP655" s="14"/>
      <c r="AQ655" s="14"/>
      <c r="AR655" s="14"/>
      <c r="AS655" s="14"/>
      <c r="AT655" s="14"/>
      <c r="AU655" s="14"/>
      <c r="AV655" s="14"/>
      <c r="AW655" s="14"/>
      <c r="AX655" s="14"/>
      <c r="AY655" s="14"/>
      <c r="AZ655" s="14"/>
      <c r="BA655" s="14"/>
      <c r="BB655" s="9"/>
      <c r="BC655" s="7" t="s">
        <v>1485</v>
      </c>
      <c r="BD655" s="1"/>
      <c r="BE655" s="1"/>
    </row>
    <row r="656" spans="2:57" ht="295.5" customHeight="1" thickBot="1">
      <c r="B656" s="15"/>
      <c r="C656" s="7" t="s">
        <v>405</v>
      </c>
      <c r="D656" s="7" t="s">
        <v>1228</v>
      </c>
      <c r="E656" s="7" t="s">
        <v>50</v>
      </c>
      <c r="F656" s="7">
        <v>2021</v>
      </c>
      <c r="G656" s="7" t="s">
        <v>39</v>
      </c>
      <c r="H656" s="7" t="s">
        <v>57</v>
      </c>
      <c r="I656" s="7" t="s">
        <v>362</v>
      </c>
      <c r="J656" s="7" t="s">
        <v>363</v>
      </c>
      <c r="K656" s="7" t="s">
        <v>2020</v>
      </c>
      <c r="L656" s="7" t="s">
        <v>2011</v>
      </c>
      <c r="M656" s="11">
        <v>16</v>
      </c>
      <c r="N656" s="8">
        <v>95</v>
      </c>
      <c r="O656" s="8">
        <f t="shared" si="10"/>
        <v>1520</v>
      </c>
      <c r="P656" s="14"/>
      <c r="Q656" s="14"/>
      <c r="R656" s="14"/>
      <c r="S656" s="14"/>
      <c r="T656" s="14"/>
      <c r="U656" s="14">
        <v>16</v>
      </c>
      <c r="V656" s="14"/>
      <c r="W656" s="14"/>
      <c r="X656" s="14"/>
      <c r="Y656" s="14"/>
      <c r="Z656" s="14"/>
      <c r="AA656" s="14"/>
      <c r="AB656" s="14"/>
      <c r="AC656" s="14"/>
      <c r="AD656" s="14"/>
      <c r="AE656" s="14"/>
      <c r="AF656" s="14"/>
      <c r="AG656" s="14"/>
      <c r="AH656" s="14"/>
      <c r="AI656" s="14"/>
      <c r="AJ656" s="14"/>
      <c r="AK656" s="14"/>
      <c r="AL656" s="14"/>
      <c r="AM656" s="14"/>
      <c r="AN656" s="14"/>
      <c r="AO656" s="14"/>
      <c r="AP656" s="14"/>
      <c r="AQ656" s="14"/>
      <c r="AR656" s="14"/>
      <c r="AS656" s="14"/>
      <c r="AT656" s="14"/>
      <c r="AU656" s="14"/>
      <c r="AV656" s="14"/>
      <c r="AW656" s="14"/>
      <c r="AX656" s="14"/>
      <c r="AY656" s="14"/>
      <c r="AZ656" s="14"/>
      <c r="BA656" s="14"/>
      <c r="BB656" s="9"/>
      <c r="BC656" s="7" t="s">
        <v>1446</v>
      </c>
      <c r="BD656" s="1"/>
      <c r="BE656" s="1"/>
    </row>
    <row r="657" spans="2:57" ht="295.5" customHeight="1" thickBot="1">
      <c r="B657" s="15"/>
      <c r="C657" s="7" t="s">
        <v>482</v>
      </c>
      <c r="D657" s="7" t="s">
        <v>1228</v>
      </c>
      <c r="E657" s="7" t="s">
        <v>50</v>
      </c>
      <c r="F657" s="7">
        <v>2020</v>
      </c>
      <c r="G657" s="7" t="s">
        <v>39</v>
      </c>
      <c r="H657" s="7" t="s">
        <v>51</v>
      </c>
      <c r="I657" s="7" t="s">
        <v>430</v>
      </c>
      <c r="J657" s="7" t="s">
        <v>431</v>
      </c>
      <c r="K657" s="7" t="s">
        <v>2030</v>
      </c>
      <c r="L657" s="7" t="s">
        <v>2011</v>
      </c>
      <c r="M657" s="11">
        <v>16</v>
      </c>
      <c r="N657" s="8">
        <v>95</v>
      </c>
      <c r="O657" s="8">
        <f t="shared" si="10"/>
        <v>1520</v>
      </c>
      <c r="P657" s="14"/>
      <c r="Q657" s="14"/>
      <c r="R657" s="14"/>
      <c r="S657" s="14"/>
      <c r="T657" s="14"/>
      <c r="U657" s="14">
        <v>16</v>
      </c>
      <c r="V657" s="14"/>
      <c r="W657" s="14"/>
      <c r="X657" s="14"/>
      <c r="Y657" s="14"/>
      <c r="Z657" s="14"/>
      <c r="AA657" s="14"/>
      <c r="AB657" s="14"/>
      <c r="AC657" s="14"/>
      <c r="AD657" s="14"/>
      <c r="AE657" s="14"/>
      <c r="AF657" s="14"/>
      <c r="AG657" s="14"/>
      <c r="AH657" s="14"/>
      <c r="AI657" s="14"/>
      <c r="AJ657" s="14"/>
      <c r="AK657" s="14"/>
      <c r="AL657" s="14"/>
      <c r="AM657" s="14"/>
      <c r="AN657" s="14"/>
      <c r="AO657" s="14"/>
      <c r="AP657" s="14"/>
      <c r="AQ657" s="14"/>
      <c r="AR657" s="14"/>
      <c r="AS657" s="14"/>
      <c r="AT657" s="14"/>
      <c r="AU657" s="14"/>
      <c r="AV657" s="14"/>
      <c r="AW657" s="14"/>
      <c r="AX657" s="14"/>
      <c r="AY657" s="14"/>
      <c r="AZ657" s="14"/>
      <c r="BA657" s="14"/>
      <c r="BB657" s="9"/>
      <c r="BC657" s="7" t="s">
        <v>1501</v>
      </c>
      <c r="BD657" s="1"/>
      <c r="BE657" s="1"/>
    </row>
    <row r="658" spans="2:57" ht="206.25" customHeight="1" thickBot="1">
      <c r="B658" s="15"/>
      <c r="C658" s="7" t="s">
        <v>379</v>
      </c>
      <c r="D658" s="7" t="s">
        <v>1228</v>
      </c>
      <c r="E658" s="7" t="s">
        <v>50</v>
      </c>
      <c r="F658" s="7">
        <v>2020</v>
      </c>
      <c r="G658" s="7" t="s">
        <v>39</v>
      </c>
      <c r="H658" s="7" t="s">
        <v>57</v>
      </c>
      <c r="I658" s="7" t="s">
        <v>136</v>
      </c>
      <c r="J658" s="7" t="s">
        <v>78</v>
      </c>
      <c r="K658" s="7" t="s">
        <v>2020</v>
      </c>
      <c r="L658" s="7" t="s">
        <v>2011</v>
      </c>
      <c r="M658" s="11">
        <v>15</v>
      </c>
      <c r="N658" s="8">
        <v>95</v>
      </c>
      <c r="O658" s="8">
        <f t="shared" si="10"/>
        <v>1425</v>
      </c>
      <c r="P658" s="14"/>
      <c r="Q658" s="14"/>
      <c r="R658" s="14"/>
      <c r="S658" s="14"/>
      <c r="T658" s="14"/>
      <c r="U658" s="14">
        <v>15</v>
      </c>
      <c r="V658" s="14"/>
      <c r="W658" s="14"/>
      <c r="X658" s="14"/>
      <c r="Y658" s="14"/>
      <c r="Z658" s="14"/>
      <c r="AA658" s="14"/>
      <c r="AB658" s="14"/>
      <c r="AC658" s="14"/>
      <c r="AD658" s="14"/>
      <c r="AE658" s="14"/>
      <c r="AF658" s="14"/>
      <c r="AG658" s="14"/>
      <c r="AH658" s="14"/>
      <c r="AI658" s="14"/>
      <c r="AJ658" s="14"/>
      <c r="AK658" s="14"/>
      <c r="AL658" s="14"/>
      <c r="AM658" s="14"/>
      <c r="AN658" s="14"/>
      <c r="AO658" s="14"/>
      <c r="AP658" s="14"/>
      <c r="AQ658" s="14"/>
      <c r="AR658" s="14"/>
      <c r="AS658" s="14"/>
      <c r="AT658" s="14"/>
      <c r="AU658" s="14"/>
      <c r="AV658" s="14"/>
      <c r="AW658" s="14"/>
      <c r="AX658" s="14"/>
      <c r="AY658" s="14"/>
      <c r="AZ658" s="14"/>
      <c r="BA658" s="14"/>
      <c r="BB658" s="9"/>
      <c r="BC658" s="7" t="s">
        <v>1558</v>
      </c>
      <c r="BD658" s="1"/>
      <c r="BE658" s="1"/>
    </row>
    <row r="659" spans="2:57" ht="218.25" customHeight="1" thickBot="1">
      <c r="B659" s="15"/>
      <c r="C659" s="7" t="s">
        <v>805</v>
      </c>
      <c r="D659" s="7" t="s">
        <v>1228</v>
      </c>
      <c r="E659" s="7" t="s">
        <v>50</v>
      </c>
      <c r="F659" s="7">
        <v>2022</v>
      </c>
      <c r="G659" s="7" t="s">
        <v>61</v>
      </c>
      <c r="H659" s="7" t="s">
        <v>806</v>
      </c>
      <c r="I659" s="7" t="s">
        <v>807</v>
      </c>
      <c r="J659" s="7" t="s">
        <v>165</v>
      </c>
      <c r="K659" s="7" t="s">
        <v>2020</v>
      </c>
      <c r="L659" s="7" t="s">
        <v>2007</v>
      </c>
      <c r="M659" s="11">
        <v>15</v>
      </c>
      <c r="N659" s="8">
        <v>79</v>
      </c>
      <c r="O659" s="8">
        <f t="shared" si="10"/>
        <v>1185</v>
      </c>
      <c r="P659" s="14"/>
      <c r="Q659" s="14"/>
      <c r="R659" s="14">
        <v>3</v>
      </c>
      <c r="S659" s="14">
        <v>3</v>
      </c>
      <c r="T659" s="14">
        <v>5</v>
      </c>
      <c r="U659" s="14">
        <v>4</v>
      </c>
      <c r="V659" s="14"/>
      <c r="W659" s="14"/>
      <c r="X659" s="14"/>
      <c r="Y659" s="14"/>
      <c r="Z659" s="14"/>
      <c r="AA659" s="14"/>
      <c r="AB659" s="14"/>
      <c r="AC659" s="14"/>
      <c r="AD659" s="14"/>
      <c r="AE659" s="14"/>
      <c r="AF659" s="14"/>
      <c r="AG659" s="14"/>
      <c r="AH659" s="14"/>
      <c r="AI659" s="14"/>
      <c r="AJ659" s="14"/>
      <c r="AK659" s="14"/>
      <c r="AL659" s="14"/>
      <c r="AM659" s="14"/>
      <c r="AN659" s="14"/>
      <c r="AO659" s="14"/>
      <c r="AP659" s="14"/>
      <c r="AQ659" s="14"/>
      <c r="AR659" s="14"/>
      <c r="AS659" s="14"/>
      <c r="AT659" s="14"/>
      <c r="AU659" s="14"/>
      <c r="AV659" s="14"/>
      <c r="AW659" s="14"/>
      <c r="AX659" s="14"/>
      <c r="AY659" s="14"/>
      <c r="AZ659" s="14"/>
      <c r="BA659" s="14"/>
      <c r="BB659" s="9"/>
      <c r="BC659" s="7" t="s">
        <v>1688</v>
      </c>
      <c r="BD659" s="1"/>
      <c r="BE659" s="1"/>
    </row>
    <row r="660" spans="2:57" ht="27" customHeight="1" thickBot="1">
      <c r="B660" s="15" t="s">
        <v>1</v>
      </c>
      <c r="C660" s="7" t="s">
        <v>1239</v>
      </c>
      <c r="D660" s="7" t="s">
        <v>1209</v>
      </c>
      <c r="E660" s="7" t="s">
        <v>50</v>
      </c>
      <c r="F660" s="7"/>
      <c r="G660" s="7" t="s">
        <v>39</v>
      </c>
      <c r="H660" s="7" t="s">
        <v>806</v>
      </c>
      <c r="I660" s="7" t="s">
        <v>1210</v>
      </c>
      <c r="J660" s="7" t="s">
        <v>146</v>
      </c>
      <c r="K660" s="7" t="s">
        <v>2020</v>
      </c>
      <c r="L660" s="7" t="s">
        <v>2007</v>
      </c>
      <c r="M660" s="11">
        <v>15</v>
      </c>
      <c r="N660" s="8">
        <v>85</v>
      </c>
      <c r="O660" s="8">
        <f t="shared" si="10"/>
        <v>1275</v>
      </c>
      <c r="P660" s="14"/>
      <c r="Q660" s="14"/>
      <c r="R660" s="14">
        <v>2</v>
      </c>
      <c r="S660" s="14">
        <v>2</v>
      </c>
      <c r="T660" s="14">
        <v>8</v>
      </c>
      <c r="U660" s="14">
        <v>3</v>
      </c>
      <c r="V660" s="14"/>
      <c r="W660" s="14"/>
      <c r="X660" s="14"/>
      <c r="Y660" s="14"/>
      <c r="Z660" s="14"/>
      <c r="AA660" s="14"/>
      <c r="AB660" s="14"/>
      <c r="AC660" s="14"/>
      <c r="AD660" s="14"/>
      <c r="AE660" s="14"/>
      <c r="AF660" s="14"/>
      <c r="AG660" s="14"/>
      <c r="AH660" s="14"/>
      <c r="AI660" s="14"/>
      <c r="AJ660" s="14"/>
      <c r="AK660" s="14"/>
      <c r="AL660" s="14"/>
      <c r="AM660" s="14"/>
      <c r="AN660" s="14"/>
      <c r="AO660" s="14"/>
      <c r="AP660" s="14"/>
      <c r="AQ660" s="14"/>
      <c r="AR660" s="14"/>
      <c r="AS660" s="14"/>
      <c r="AT660" s="14"/>
      <c r="AU660" s="14"/>
      <c r="AV660" s="14"/>
      <c r="AW660" s="14"/>
      <c r="AX660" s="14"/>
      <c r="AY660" s="14"/>
      <c r="AZ660" s="14"/>
      <c r="BA660" s="14"/>
      <c r="BB660" s="9"/>
      <c r="BC660" s="7" t="s">
        <v>1969</v>
      </c>
      <c r="BD660" s="1"/>
      <c r="BE660" s="1"/>
    </row>
    <row r="661" spans="2:57" ht="237" customHeight="1" thickBot="1">
      <c r="B661" s="15"/>
      <c r="C661" s="7" t="s">
        <v>1238</v>
      </c>
      <c r="D661" s="7" t="s">
        <v>1201</v>
      </c>
      <c r="E661" s="7" t="s">
        <v>50</v>
      </c>
      <c r="F661" s="7"/>
      <c r="G661" s="7" t="s">
        <v>39</v>
      </c>
      <c r="H661" s="7" t="s">
        <v>427</v>
      </c>
      <c r="I661" s="7" t="s">
        <v>1207</v>
      </c>
      <c r="J661" s="7" t="s">
        <v>1208</v>
      </c>
      <c r="K661" s="7" t="s">
        <v>2020</v>
      </c>
      <c r="L661" s="7" t="s">
        <v>2007</v>
      </c>
      <c r="M661" s="11">
        <v>15</v>
      </c>
      <c r="N661" s="8">
        <v>75</v>
      </c>
      <c r="O661" s="8">
        <f t="shared" si="10"/>
        <v>1125</v>
      </c>
      <c r="P661" s="14"/>
      <c r="Q661" s="14"/>
      <c r="R661" s="14">
        <v>1</v>
      </c>
      <c r="S661" s="14">
        <v>6</v>
      </c>
      <c r="T661" s="14">
        <v>5</v>
      </c>
      <c r="U661" s="14">
        <v>3</v>
      </c>
      <c r="V661" s="14"/>
      <c r="W661" s="14"/>
      <c r="X661" s="14"/>
      <c r="Y661" s="14"/>
      <c r="Z661" s="14"/>
      <c r="AA661" s="14"/>
      <c r="AB661" s="14"/>
      <c r="AC661" s="14"/>
      <c r="AD661" s="14"/>
      <c r="AE661" s="14"/>
      <c r="AF661" s="14"/>
      <c r="AG661" s="14"/>
      <c r="AH661" s="14"/>
      <c r="AI661" s="14"/>
      <c r="AJ661" s="14"/>
      <c r="AK661" s="14"/>
      <c r="AL661" s="14"/>
      <c r="AM661" s="14"/>
      <c r="AN661" s="14"/>
      <c r="AO661" s="14"/>
      <c r="AP661" s="14"/>
      <c r="AQ661" s="14"/>
      <c r="AR661" s="14"/>
      <c r="AS661" s="14"/>
      <c r="AT661" s="14"/>
      <c r="AU661" s="14"/>
      <c r="AV661" s="14"/>
      <c r="AW661" s="14"/>
      <c r="AX661" s="14"/>
      <c r="AY661" s="14"/>
      <c r="AZ661" s="14"/>
      <c r="BA661" s="14"/>
      <c r="BB661" s="9"/>
      <c r="BC661" s="7" t="s">
        <v>1968</v>
      </c>
      <c r="BD661" s="1"/>
      <c r="BE661" s="1"/>
    </row>
    <row r="662" spans="2:57" ht="295.5" customHeight="1" thickBot="1">
      <c r="B662" s="15"/>
      <c r="C662" s="7" t="s">
        <v>475</v>
      </c>
      <c r="D662" s="7" t="s">
        <v>2075</v>
      </c>
      <c r="E662" s="7" t="s">
        <v>50</v>
      </c>
      <c r="F662" s="7">
        <v>2022</v>
      </c>
      <c r="G662" s="7" t="s">
        <v>39</v>
      </c>
      <c r="H662" s="7" t="s">
        <v>134</v>
      </c>
      <c r="I662" s="7" t="s">
        <v>374</v>
      </c>
      <c r="J662" s="7" t="s">
        <v>116</v>
      </c>
      <c r="K662" s="7" t="s">
        <v>2016</v>
      </c>
      <c r="L662" s="7" t="s">
        <v>2012</v>
      </c>
      <c r="M662" s="11">
        <v>14</v>
      </c>
      <c r="N662" s="8">
        <v>55</v>
      </c>
      <c r="O662" s="8">
        <f t="shared" si="10"/>
        <v>770</v>
      </c>
      <c r="P662" s="14"/>
      <c r="Q662" s="14"/>
      <c r="R662" s="14">
        <v>4</v>
      </c>
      <c r="S662" s="14">
        <v>5</v>
      </c>
      <c r="T662" s="14">
        <v>5</v>
      </c>
      <c r="U662" s="14"/>
      <c r="V662" s="14"/>
      <c r="W662" s="14"/>
      <c r="X662" s="14"/>
      <c r="Y662" s="14"/>
      <c r="Z662" s="14"/>
      <c r="AA662" s="14"/>
      <c r="AB662" s="14"/>
      <c r="AC662" s="14"/>
      <c r="AD662" s="14"/>
      <c r="AE662" s="14"/>
      <c r="AF662" s="14"/>
      <c r="AG662" s="14"/>
      <c r="AH662" s="14"/>
      <c r="AI662" s="14"/>
      <c r="AJ662" s="14"/>
      <c r="AK662" s="14"/>
      <c r="AL662" s="14"/>
      <c r="AM662" s="14"/>
      <c r="AN662" s="14"/>
      <c r="AO662" s="14"/>
      <c r="AP662" s="14"/>
      <c r="AQ662" s="14"/>
      <c r="AR662" s="14"/>
      <c r="AS662" s="14"/>
      <c r="AT662" s="14"/>
      <c r="AU662" s="14"/>
      <c r="AV662" s="14"/>
      <c r="AW662" s="14"/>
      <c r="AX662" s="14"/>
      <c r="AY662" s="14"/>
      <c r="AZ662" s="14"/>
      <c r="BA662" s="14"/>
      <c r="BB662" s="9"/>
      <c r="BC662" s="7" t="s">
        <v>1497</v>
      </c>
      <c r="BD662" s="1"/>
      <c r="BE662" s="1"/>
    </row>
    <row r="663" spans="2:57" ht="203.25" customHeight="1" thickBot="1">
      <c r="B663" s="15"/>
      <c r="C663" s="7" t="s">
        <v>588</v>
      </c>
      <c r="D663" s="7" t="s">
        <v>1228</v>
      </c>
      <c r="E663" s="7" t="s">
        <v>50</v>
      </c>
      <c r="F663" s="7">
        <v>2021</v>
      </c>
      <c r="G663" s="7" t="s">
        <v>39</v>
      </c>
      <c r="H663" s="7" t="s">
        <v>57</v>
      </c>
      <c r="I663" s="7" t="s">
        <v>305</v>
      </c>
      <c r="J663" s="7" t="s">
        <v>306</v>
      </c>
      <c r="K663" s="7" t="s">
        <v>2020</v>
      </c>
      <c r="L663" s="7" t="s">
        <v>2011</v>
      </c>
      <c r="M663" s="11">
        <v>12</v>
      </c>
      <c r="N663" s="8">
        <v>95</v>
      </c>
      <c r="O663" s="8">
        <f t="shared" si="10"/>
        <v>1140</v>
      </c>
      <c r="P663" s="14"/>
      <c r="Q663" s="14"/>
      <c r="R663" s="14"/>
      <c r="S663" s="14"/>
      <c r="T663" s="14"/>
      <c r="U663" s="14">
        <v>12</v>
      </c>
      <c r="V663" s="14"/>
      <c r="W663" s="14"/>
      <c r="X663" s="14"/>
      <c r="Y663" s="14"/>
      <c r="Z663" s="14"/>
      <c r="AA663" s="14"/>
      <c r="AB663" s="14"/>
      <c r="AC663" s="14"/>
      <c r="AD663" s="14"/>
      <c r="AE663" s="14"/>
      <c r="AF663" s="14"/>
      <c r="AG663" s="14"/>
      <c r="AH663" s="14"/>
      <c r="AI663" s="14"/>
      <c r="AJ663" s="14"/>
      <c r="AK663" s="14"/>
      <c r="AL663" s="14"/>
      <c r="AM663" s="14"/>
      <c r="AN663" s="14"/>
      <c r="AO663" s="14"/>
      <c r="AP663" s="14"/>
      <c r="AQ663" s="14"/>
      <c r="AR663" s="14"/>
      <c r="AS663" s="14"/>
      <c r="AT663" s="14"/>
      <c r="AU663" s="14"/>
      <c r="AV663" s="14"/>
      <c r="AW663" s="14"/>
      <c r="AX663" s="14"/>
      <c r="AY663" s="14"/>
      <c r="AZ663" s="14"/>
      <c r="BA663" s="14"/>
      <c r="BB663" s="9"/>
      <c r="BC663" s="7" t="s">
        <v>1557</v>
      </c>
      <c r="BD663" s="1"/>
      <c r="BE663" s="1"/>
    </row>
    <row r="664" spans="2:57" ht="295.5" customHeight="1" thickBot="1">
      <c r="B664" s="15" t="s">
        <v>35</v>
      </c>
      <c r="C664" s="7" t="s">
        <v>579</v>
      </c>
      <c r="D664" s="7" t="s">
        <v>1228</v>
      </c>
      <c r="E664" s="7" t="s">
        <v>50</v>
      </c>
      <c r="F664" s="7">
        <v>2020</v>
      </c>
      <c r="G664" s="7" t="s">
        <v>39</v>
      </c>
      <c r="H664" s="7" t="s">
        <v>57</v>
      </c>
      <c r="I664" s="7" t="s">
        <v>580</v>
      </c>
      <c r="J664" s="7" t="s">
        <v>581</v>
      </c>
      <c r="K664" s="7" t="s">
        <v>2029</v>
      </c>
      <c r="L664" s="7" t="s">
        <v>2015</v>
      </c>
      <c r="M664" s="11">
        <v>12</v>
      </c>
      <c r="N664" s="8">
        <v>89</v>
      </c>
      <c r="O664" s="8">
        <f t="shared" si="10"/>
        <v>1068</v>
      </c>
      <c r="P664" s="14"/>
      <c r="Q664" s="14"/>
      <c r="R664" s="14"/>
      <c r="S664" s="14"/>
      <c r="T664" s="14"/>
      <c r="U664" s="14">
        <v>8</v>
      </c>
      <c r="V664" s="14">
        <v>4</v>
      </c>
      <c r="W664" s="14"/>
      <c r="X664" s="14"/>
      <c r="Y664" s="14"/>
      <c r="Z664" s="14"/>
      <c r="AA664" s="14"/>
      <c r="AB664" s="14"/>
      <c r="AC664" s="14"/>
      <c r="AD664" s="14"/>
      <c r="AE664" s="14"/>
      <c r="AF664" s="14"/>
      <c r="AG664" s="14"/>
      <c r="AH664" s="14"/>
      <c r="AI664" s="14"/>
      <c r="AJ664" s="14"/>
      <c r="AK664" s="14"/>
      <c r="AL664" s="14"/>
      <c r="AM664" s="14"/>
      <c r="AN664" s="14"/>
      <c r="AO664" s="14"/>
      <c r="AP664" s="14"/>
      <c r="AQ664" s="14"/>
      <c r="AR664" s="14"/>
      <c r="AS664" s="14"/>
      <c r="AT664" s="14"/>
      <c r="AU664" s="14"/>
      <c r="AV664" s="14"/>
      <c r="AW664" s="14"/>
      <c r="AX664" s="14"/>
      <c r="AY664" s="14"/>
      <c r="AZ664" s="14"/>
      <c r="BA664" s="14"/>
      <c r="BB664" s="9"/>
      <c r="BC664" s="7" t="s">
        <v>1554</v>
      </c>
      <c r="BD664" s="1"/>
      <c r="BE664" s="1"/>
    </row>
    <row r="665" spans="2:57" ht="295.5" customHeight="1" thickBot="1">
      <c r="B665" s="15" t="s">
        <v>35</v>
      </c>
      <c r="C665" s="7" t="s">
        <v>996</v>
      </c>
      <c r="D665" s="7" t="s">
        <v>1211</v>
      </c>
      <c r="E665" s="7" t="s">
        <v>50</v>
      </c>
      <c r="F665" s="7"/>
      <c r="G665" s="7" t="s">
        <v>39</v>
      </c>
      <c r="H665" s="7" t="s">
        <v>501</v>
      </c>
      <c r="I665" s="7" t="s">
        <v>689</v>
      </c>
      <c r="J665" s="7" t="s">
        <v>59</v>
      </c>
      <c r="K665" s="7" t="s">
        <v>2016</v>
      </c>
      <c r="L665" s="7" t="s">
        <v>2009</v>
      </c>
      <c r="M665" s="11">
        <v>12</v>
      </c>
      <c r="N665" s="8">
        <v>89</v>
      </c>
      <c r="O665" s="8">
        <f t="shared" si="10"/>
        <v>1068</v>
      </c>
      <c r="P665" s="14"/>
      <c r="Q665" s="14"/>
      <c r="R665" s="14">
        <v>1</v>
      </c>
      <c r="S665" s="14">
        <v>3</v>
      </c>
      <c r="T665" s="14">
        <v>2</v>
      </c>
      <c r="U665" s="14">
        <v>1</v>
      </c>
      <c r="V665" s="14">
        <v>5</v>
      </c>
      <c r="W665" s="14"/>
      <c r="X665" s="14"/>
      <c r="Y665" s="14"/>
      <c r="Z665" s="14"/>
      <c r="AA665" s="14"/>
      <c r="AB665" s="14"/>
      <c r="AC665" s="14"/>
      <c r="AD665" s="14"/>
      <c r="AE665" s="14"/>
      <c r="AF665" s="14"/>
      <c r="AG665" s="14"/>
      <c r="AH665" s="14"/>
      <c r="AI665" s="14"/>
      <c r="AJ665" s="14"/>
      <c r="AK665" s="14"/>
      <c r="AL665" s="14"/>
      <c r="AM665" s="14"/>
      <c r="AN665" s="14"/>
      <c r="AO665" s="14"/>
      <c r="AP665" s="14"/>
      <c r="AQ665" s="14"/>
      <c r="AR665" s="14"/>
      <c r="AS665" s="14"/>
      <c r="AT665" s="14"/>
      <c r="AU665" s="14"/>
      <c r="AV665" s="14"/>
      <c r="AW665" s="14"/>
      <c r="AX665" s="14"/>
      <c r="AY665" s="14"/>
      <c r="AZ665" s="14"/>
      <c r="BA665" s="14"/>
      <c r="BB665" s="9"/>
      <c r="BC665" s="7" t="s">
        <v>1970</v>
      </c>
      <c r="BD665" s="1"/>
      <c r="BE665" s="1"/>
    </row>
    <row r="666" spans="2:57" ht="233.25" customHeight="1" thickBot="1">
      <c r="B666" s="15"/>
      <c r="C666" s="7" t="s">
        <v>745</v>
      </c>
      <c r="D666" s="7" t="s">
        <v>1228</v>
      </c>
      <c r="E666" s="7" t="s">
        <v>50</v>
      </c>
      <c r="F666" s="7">
        <v>2020</v>
      </c>
      <c r="G666" s="7" t="s">
        <v>39</v>
      </c>
      <c r="H666" s="7" t="s">
        <v>746</v>
      </c>
      <c r="I666" s="7" t="s">
        <v>801</v>
      </c>
      <c r="J666" s="7" t="s">
        <v>802</v>
      </c>
      <c r="K666" s="7" t="s">
        <v>2032</v>
      </c>
      <c r="L666" s="7" t="s">
        <v>2011</v>
      </c>
      <c r="M666" s="11">
        <v>11</v>
      </c>
      <c r="N666" s="8">
        <v>95</v>
      </c>
      <c r="O666" s="8">
        <f t="shared" si="10"/>
        <v>1045</v>
      </c>
      <c r="P666" s="14"/>
      <c r="Q666" s="14"/>
      <c r="R666" s="14"/>
      <c r="S666" s="14"/>
      <c r="T666" s="14"/>
      <c r="U666" s="14"/>
      <c r="V666" s="14"/>
      <c r="W666" s="14"/>
      <c r="X666" s="14"/>
      <c r="Y666" s="14"/>
      <c r="Z666" s="14"/>
      <c r="AA666" s="14"/>
      <c r="AB666" s="14"/>
      <c r="AC666" s="14"/>
      <c r="AD666" s="14"/>
      <c r="AE666" s="14"/>
      <c r="AF666" s="14"/>
      <c r="AG666" s="14"/>
      <c r="AH666" s="14"/>
      <c r="AI666" s="14"/>
      <c r="AJ666" s="14"/>
      <c r="AK666" s="14"/>
      <c r="AL666" s="14"/>
      <c r="AM666" s="14"/>
      <c r="AN666" s="14"/>
      <c r="AO666" s="14"/>
      <c r="AP666" s="14"/>
      <c r="AQ666" s="14"/>
      <c r="AR666" s="14"/>
      <c r="AS666" s="14"/>
      <c r="AT666" s="14">
        <v>3</v>
      </c>
      <c r="AU666" s="14"/>
      <c r="AV666" s="14">
        <v>7</v>
      </c>
      <c r="AW666" s="14"/>
      <c r="AX666" s="14">
        <v>1</v>
      </c>
      <c r="AY666" s="14"/>
      <c r="AZ666" s="14"/>
      <c r="BA666" s="14"/>
      <c r="BB666" s="9"/>
      <c r="BC666" s="7" t="s">
        <v>1686</v>
      </c>
      <c r="BD666" s="1"/>
      <c r="BE666" s="1"/>
    </row>
    <row r="667" spans="2:57" ht="27" customHeight="1" thickBot="1">
      <c r="B667" s="15" t="s">
        <v>1</v>
      </c>
      <c r="C667" s="7" t="s">
        <v>1142</v>
      </c>
      <c r="D667" s="7" t="s">
        <v>66</v>
      </c>
      <c r="E667" s="7" t="s">
        <v>50</v>
      </c>
      <c r="F667" s="7">
        <v>2022</v>
      </c>
      <c r="G667" s="7" t="s">
        <v>39</v>
      </c>
      <c r="H667" s="7" t="s">
        <v>461</v>
      </c>
      <c r="I667" s="7" t="s">
        <v>1143</v>
      </c>
      <c r="J667" s="7" t="s">
        <v>1144</v>
      </c>
      <c r="K667" s="7" t="s">
        <v>2035</v>
      </c>
      <c r="L667" s="7" t="s">
        <v>2009</v>
      </c>
      <c r="M667" s="11">
        <v>11</v>
      </c>
      <c r="N667" s="8">
        <v>55</v>
      </c>
      <c r="O667" s="8">
        <f t="shared" si="10"/>
        <v>605</v>
      </c>
      <c r="P667" s="14"/>
      <c r="Q667" s="14"/>
      <c r="R667" s="14"/>
      <c r="S667" s="14"/>
      <c r="T667" s="14">
        <v>11</v>
      </c>
      <c r="U667" s="14"/>
      <c r="V667" s="14"/>
      <c r="W667" s="14"/>
      <c r="X667" s="14"/>
      <c r="Y667" s="14"/>
      <c r="Z667" s="14"/>
      <c r="AA667" s="14"/>
      <c r="AB667" s="14"/>
      <c r="AC667" s="14"/>
      <c r="AD667" s="14"/>
      <c r="AE667" s="14"/>
      <c r="AF667" s="14"/>
      <c r="AG667" s="14"/>
      <c r="AH667" s="14"/>
      <c r="AI667" s="14"/>
      <c r="AJ667" s="14"/>
      <c r="AK667" s="14"/>
      <c r="AL667" s="14"/>
      <c r="AM667" s="14"/>
      <c r="AN667" s="14"/>
      <c r="AO667" s="14"/>
      <c r="AP667" s="14"/>
      <c r="AQ667" s="14"/>
      <c r="AR667" s="14"/>
      <c r="AS667" s="14"/>
      <c r="AT667" s="14"/>
      <c r="AU667" s="14"/>
      <c r="AV667" s="14"/>
      <c r="AW667" s="14"/>
      <c r="AX667" s="14"/>
      <c r="AY667" s="14"/>
      <c r="AZ667" s="14"/>
      <c r="BA667" s="14"/>
      <c r="BB667" s="9"/>
      <c r="BC667" s="7" t="s">
        <v>1927</v>
      </c>
      <c r="BD667" s="1"/>
      <c r="BE667" s="1"/>
    </row>
    <row r="668" spans="2:57" ht="159.75" customHeight="1" thickBot="1">
      <c r="B668" s="15"/>
      <c r="C668" s="7" t="s">
        <v>863</v>
      </c>
      <c r="D668" s="7" t="s">
        <v>350</v>
      </c>
      <c r="E668" s="7" t="s">
        <v>50</v>
      </c>
      <c r="F668" s="7">
        <v>2021</v>
      </c>
      <c r="G668" s="7" t="s">
        <v>61</v>
      </c>
      <c r="H668" s="7" t="s">
        <v>864</v>
      </c>
      <c r="I668" s="7" t="s">
        <v>865</v>
      </c>
      <c r="J668" s="7" t="s">
        <v>866</v>
      </c>
      <c r="K668" s="7" t="s">
        <v>2024</v>
      </c>
      <c r="L668" s="7" t="s">
        <v>2008</v>
      </c>
      <c r="M668" s="11">
        <v>10</v>
      </c>
      <c r="N668" s="8">
        <v>45</v>
      </c>
      <c r="O668" s="8">
        <f t="shared" si="10"/>
        <v>450</v>
      </c>
      <c r="P668" s="14"/>
      <c r="Q668" s="14">
        <v>10</v>
      </c>
      <c r="R668" s="14"/>
      <c r="S668" s="14"/>
      <c r="T668" s="14"/>
      <c r="U668" s="14"/>
      <c r="V668" s="14"/>
      <c r="W668" s="14"/>
      <c r="X668" s="14"/>
      <c r="Y668" s="14"/>
      <c r="Z668" s="14"/>
      <c r="AA668" s="14"/>
      <c r="AB668" s="14"/>
      <c r="AC668" s="14"/>
      <c r="AD668" s="14"/>
      <c r="AE668" s="14"/>
      <c r="AF668" s="14"/>
      <c r="AG668" s="14"/>
      <c r="AH668" s="14"/>
      <c r="AI668" s="14"/>
      <c r="AJ668" s="14"/>
      <c r="AK668" s="14"/>
      <c r="AL668" s="14"/>
      <c r="AM668" s="14"/>
      <c r="AN668" s="14"/>
      <c r="AO668" s="14"/>
      <c r="AP668" s="14"/>
      <c r="AQ668" s="14"/>
      <c r="AR668" s="14"/>
      <c r="AS668" s="14"/>
      <c r="AT668" s="14"/>
      <c r="AU668" s="14"/>
      <c r="AV668" s="14"/>
      <c r="AW668" s="14"/>
      <c r="AX668" s="14"/>
      <c r="AY668" s="14"/>
      <c r="AZ668" s="14"/>
      <c r="BA668" s="14"/>
      <c r="BB668" s="9"/>
      <c r="BC668" s="7" t="s">
        <v>1732</v>
      </c>
      <c r="BD668" s="1"/>
      <c r="BE668" s="1"/>
    </row>
    <row r="669" spans="2:57" ht="167.25" customHeight="1" thickBot="1">
      <c r="B669" s="15"/>
      <c r="C669" s="7" t="s">
        <v>349</v>
      </c>
      <c r="D669" s="7" t="s">
        <v>350</v>
      </c>
      <c r="E669" s="7" t="s">
        <v>50</v>
      </c>
      <c r="F669" s="7">
        <v>2022</v>
      </c>
      <c r="G669" s="7" t="s">
        <v>61</v>
      </c>
      <c r="H669" s="7" t="s">
        <v>351</v>
      </c>
      <c r="I669" s="7" t="s">
        <v>1125</v>
      </c>
      <c r="J669" s="7" t="s">
        <v>1126</v>
      </c>
      <c r="K669" s="7" t="s">
        <v>2024</v>
      </c>
      <c r="L669" s="7" t="s">
        <v>2013</v>
      </c>
      <c r="M669" s="11">
        <v>10</v>
      </c>
      <c r="N669" s="8">
        <v>39</v>
      </c>
      <c r="O669" s="8">
        <f t="shared" si="10"/>
        <v>390</v>
      </c>
      <c r="P669" s="14"/>
      <c r="Q669" s="14"/>
      <c r="R669" s="14">
        <v>3</v>
      </c>
      <c r="S669" s="14">
        <v>3</v>
      </c>
      <c r="T669" s="14"/>
      <c r="U669" s="14"/>
      <c r="V669" s="14">
        <v>4</v>
      </c>
      <c r="W669" s="14"/>
      <c r="X669" s="14"/>
      <c r="Y669" s="14"/>
      <c r="Z669" s="14"/>
      <c r="AA669" s="14"/>
      <c r="AB669" s="14"/>
      <c r="AC669" s="14"/>
      <c r="AD669" s="14"/>
      <c r="AE669" s="14"/>
      <c r="AF669" s="14"/>
      <c r="AG669" s="14"/>
      <c r="AH669" s="14"/>
      <c r="AI669" s="14"/>
      <c r="AJ669" s="14"/>
      <c r="AK669" s="14"/>
      <c r="AL669" s="14"/>
      <c r="AM669" s="14"/>
      <c r="AN669" s="14"/>
      <c r="AO669" s="14"/>
      <c r="AP669" s="14"/>
      <c r="AQ669" s="14"/>
      <c r="AR669" s="14"/>
      <c r="AS669" s="14"/>
      <c r="AT669" s="14"/>
      <c r="AU669" s="14"/>
      <c r="AV669" s="14"/>
      <c r="AW669" s="14"/>
      <c r="AX669" s="14"/>
      <c r="AY669" s="14"/>
      <c r="AZ669" s="14"/>
      <c r="BA669" s="14"/>
      <c r="BB669" s="9"/>
      <c r="BC669" s="7" t="s">
        <v>1918</v>
      </c>
      <c r="BD669" s="1"/>
      <c r="BE669" s="1"/>
    </row>
    <row r="670" spans="2:57" ht="27" customHeight="1" thickBot="1">
      <c r="B670" s="15" t="s">
        <v>1</v>
      </c>
      <c r="C670" s="7" t="s">
        <v>1241</v>
      </c>
      <c r="D670" s="7" t="s">
        <v>1209</v>
      </c>
      <c r="E670" s="7" t="s">
        <v>50</v>
      </c>
      <c r="F670" s="7"/>
      <c r="G670" s="7" t="s">
        <v>39</v>
      </c>
      <c r="H670" s="7" t="s">
        <v>806</v>
      </c>
      <c r="I670" s="7" t="s">
        <v>1213</v>
      </c>
      <c r="J670" s="7" t="s">
        <v>59</v>
      </c>
      <c r="K670" s="7" t="s">
        <v>2020</v>
      </c>
      <c r="L670" s="7" t="s">
        <v>2007</v>
      </c>
      <c r="M670" s="11">
        <v>10</v>
      </c>
      <c r="N670" s="8">
        <v>85</v>
      </c>
      <c r="O670" s="8">
        <f t="shared" si="10"/>
        <v>850</v>
      </c>
      <c r="P670" s="14"/>
      <c r="Q670" s="14"/>
      <c r="R670" s="14">
        <v>2</v>
      </c>
      <c r="S670" s="14">
        <v>3</v>
      </c>
      <c r="T670" s="14">
        <v>4</v>
      </c>
      <c r="U670" s="14">
        <v>1</v>
      </c>
      <c r="V670" s="14"/>
      <c r="W670" s="14"/>
      <c r="X670" s="14"/>
      <c r="Y670" s="14"/>
      <c r="Z670" s="14"/>
      <c r="AA670" s="14"/>
      <c r="AB670" s="14"/>
      <c r="AC670" s="14"/>
      <c r="AD670" s="14"/>
      <c r="AE670" s="14"/>
      <c r="AF670" s="14"/>
      <c r="AG670" s="14"/>
      <c r="AH670" s="14"/>
      <c r="AI670" s="14"/>
      <c r="AJ670" s="14"/>
      <c r="AK670" s="14"/>
      <c r="AL670" s="14"/>
      <c r="AM670" s="14"/>
      <c r="AN670" s="14"/>
      <c r="AO670" s="14"/>
      <c r="AP670" s="14"/>
      <c r="AQ670" s="14"/>
      <c r="AR670" s="14"/>
      <c r="AS670" s="14"/>
      <c r="AT670" s="14"/>
      <c r="AU670" s="14"/>
      <c r="AV670" s="14"/>
      <c r="AW670" s="14"/>
      <c r="AX670" s="14"/>
      <c r="AY670" s="14"/>
      <c r="AZ670" s="14"/>
      <c r="BA670" s="14"/>
      <c r="BB670" s="9"/>
      <c r="BC670" s="7" t="s">
        <v>1972</v>
      </c>
      <c r="BD670" s="1"/>
      <c r="BE670" s="1"/>
    </row>
    <row r="671" spans="2:57" ht="27" customHeight="1" thickBot="1">
      <c r="B671" s="15" t="s">
        <v>1</v>
      </c>
      <c r="C671" s="7" t="s">
        <v>1240</v>
      </c>
      <c r="D671" s="7" t="s">
        <v>1209</v>
      </c>
      <c r="E671" s="7" t="s">
        <v>50</v>
      </c>
      <c r="F671" s="7"/>
      <c r="G671" s="7" t="s">
        <v>39</v>
      </c>
      <c r="H671" s="7" t="s">
        <v>806</v>
      </c>
      <c r="I671" s="7" t="s">
        <v>1212</v>
      </c>
      <c r="J671" s="7" t="s">
        <v>78</v>
      </c>
      <c r="K671" s="7" t="s">
        <v>2020</v>
      </c>
      <c r="L671" s="7" t="s">
        <v>2007</v>
      </c>
      <c r="M671" s="11">
        <v>10</v>
      </c>
      <c r="N671" s="8">
        <v>79</v>
      </c>
      <c r="O671" s="8">
        <f t="shared" si="10"/>
        <v>790</v>
      </c>
      <c r="P671" s="14"/>
      <c r="Q671" s="14"/>
      <c r="R671" s="14">
        <v>3</v>
      </c>
      <c r="S671" s="14">
        <v>2</v>
      </c>
      <c r="T671" s="14">
        <v>2</v>
      </c>
      <c r="U671" s="14">
        <v>3</v>
      </c>
      <c r="V671" s="14"/>
      <c r="W671" s="14"/>
      <c r="X671" s="14"/>
      <c r="Y671" s="14"/>
      <c r="Z671" s="14"/>
      <c r="AA671" s="14"/>
      <c r="AB671" s="14"/>
      <c r="AC671" s="14"/>
      <c r="AD671" s="14"/>
      <c r="AE671" s="14"/>
      <c r="AF671" s="14"/>
      <c r="AG671" s="14"/>
      <c r="AH671" s="14"/>
      <c r="AI671" s="14"/>
      <c r="AJ671" s="14"/>
      <c r="AK671" s="14"/>
      <c r="AL671" s="14"/>
      <c r="AM671" s="14"/>
      <c r="AN671" s="14"/>
      <c r="AO671" s="14"/>
      <c r="AP671" s="14"/>
      <c r="AQ671" s="14"/>
      <c r="AR671" s="14"/>
      <c r="AS671" s="14"/>
      <c r="AT671" s="14"/>
      <c r="AU671" s="14"/>
      <c r="AV671" s="14"/>
      <c r="AW671" s="14"/>
      <c r="AX671" s="14"/>
      <c r="AY671" s="14"/>
      <c r="AZ671" s="14"/>
      <c r="BA671" s="14"/>
      <c r="BB671" s="9"/>
      <c r="BC671" s="7" t="s">
        <v>1971</v>
      </c>
      <c r="BD671" s="1"/>
      <c r="BE671" s="1"/>
    </row>
    <row r="672" spans="2:57" ht="27" customHeight="1" thickBot="1">
      <c r="B672" s="15" t="s">
        <v>1</v>
      </c>
      <c r="C672" s="7" t="s">
        <v>916</v>
      </c>
      <c r="D672" s="7" t="s">
        <v>1203</v>
      </c>
      <c r="E672" s="7" t="s">
        <v>50</v>
      </c>
      <c r="F672" s="7">
        <v>2022</v>
      </c>
      <c r="G672" s="7" t="s">
        <v>39</v>
      </c>
      <c r="H672" s="7" t="s">
        <v>917</v>
      </c>
      <c r="I672" s="7" t="s">
        <v>919</v>
      </c>
      <c r="J672" s="7" t="s">
        <v>920</v>
      </c>
      <c r="K672" s="7" t="s">
        <v>2052</v>
      </c>
      <c r="L672" s="7" t="s">
        <v>2014</v>
      </c>
      <c r="M672" s="11">
        <v>9</v>
      </c>
      <c r="N672" s="8">
        <v>99</v>
      </c>
      <c r="O672" s="8">
        <f t="shared" si="10"/>
        <v>891</v>
      </c>
      <c r="P672" s="14"/>
      <c r="Q672" s="14"/>
      <c r="R672" s="14"/>
      <c r="S672" s="14">
        <v>9</v>
      </c>
      <c r="T672" s="14"/>
      <c r="U672" s="14"/>
      <c r="V672" s="14"/>
      <c r="W672" s="14"/>
      <c r="X672" s="14"/>
      <c r="Y672" s="14"/>
      <c r="Z672" s="14"/>
      <c r="AA672" s="14"/>
      <c r="AB672" s="14"/>
      <c r="AC672" s="14"/>
      <c r="AD672" s="14"/>
      <c r="AE672" s="14"/>
      <c r="AF672" s="14"/>
      <c r="AG672" s="14"/>
      <c r="AH672" s="14"/>
      <c r="AI672" s="14"/>
      <c r="AJ672" s="14"/>
      <c r="AK672" s="14"/>
      <c r="AL672" s="14"/>
      <c r="AM672" s="14"/>
      <c r="AN672" s="14"/>
      <c r="AO672" s="14"/>
      <c r="AP672" s="14"/>
      <c r="AQ672" s="14"/>
      <c r="AR672" s="14"/>
      <c r="AS672" s="14"/>
      <c r="AT672" s="14"/>
      <c r="AU672" s="14"/>
      <c r="AV672" s="14"/>
      <c r="AW672" s="14"/>
      <c r="AX672" s="14"/>
      <c r="AY672" s="14"/>
      <c r="AZ672" s="14"/>
      <c r="BA672" s="14"/>
      <c r="BB672" s="9"/>
      <c r="BC672" s="7" t="s">
        <v>1787</v>
      </c>
      <c r="BD672" s="1"/>
      <c r="BE672" s="1"/>
    </row>
    <row r="673" spans="2:57" ht="219.75" customHeight="1" thickBot="1">
      <c r="B673" s="15"/>
      <c r="C673" s="7" t="s">
        <v>941</v>
      </c>
      <c r="D673" s="7" t="s">
        <v>1228</v>
      </c>
      <c r="E673" s="7" t="s">
        <v>50</v>
      </c>
      <c r="F673" s="7">
        <v>2022</v>
      </c>
      <c r="G673" s="7" t="s">
        <v>39</v>
      </c>
      <c r="H673" s="7" t="s">
        <v>942</v>
      </c>
      <c r="I673" s="7" t="s">
        <v>75</v>
      </c>
      <c r="J673" s="7" t="s">
        <v>76</v>
      </c>
      <c r="K673" s="7" t="s">
        <v>2016</v>
      </c>
      <c r="L673" s="7" t="s">
        <v>2009</v>
      </c>
      <c r="M673" s="11">
        <v>9</v>
      </c>
      <c r="N673" s="8">
        <v>79</v>
      </c>
      <c r="O673" s="8">
        <f t="shared" si="10"/>
        <v>711</v>
      </c>
      <c r="P673" s="14"/>
      <c r="Q673" s="14"/>
      <c r="R673" s="14"/>
      <c r="S673" s="14">
        <v>9</v>
      </c>
      <c r="T673" s="14"/>
      <c r="U673" s="14"/>
      <c r="V673" s="14"/>
      <c r="W673" s="14"/>
      <c r="X673" s="14"/>
      <c r="Y673" s="14"/>
      <c r="Z673" s="14"/>
      <c r="AA673" s="14"/>
      <c r="AB673" s="14"/>
      <c r="AC673" s="14"/>
      <c r="AD673" s="14"/>
      <c r="AE673" s="14"/>
      <c r="AF673" s="14"/>
      <c r="AG673" s="14"/>
      <c r="AH673" s="14"/>
      <c r="AI673" s="14"/>
      <c r="AJ673" s="14"/>
      <c r="AK673" s="14"/>
      <c r="AL673" s="14"/>
      <c r="AM673" s="14"/>
      <c r="AN673" s="14"/>
      <c r="AO673" s="14"/>
      <c r="AP673" s="14"/>
      <c r="AQ673" s="14"/>
      <c r="AR673" s="14"/>
      <c r="AS673" s="14"/>
      <c r="AT673" s="14"/>
      <c r="AU673" s="14"/>
      <c r="AV673" s="14"/>
      <c r="AW673" s="14"/>
      <c r="AX673" s="14"/>
      <c r="AY673" s="14"/>
      <c r="AZ673" s="14"/>
      <c r="BA673" s="14"/>
      <c r="BB673" s="9"/>
      <c r="BC673" s="7" t="s">
        <v>1801</v>
      </c>
      <c r="BD673" s="1"/>
      <c r="BE673" s="1"/>
    </row>
    <row r="674" spans="2:57" ht="27" customHeight="1" thickBot="1">
      <c r="B674" s="15" t="s">
        <v>1</v>
      </c>
      <c r="C674" s="7" t="s">
        <v>921</v>
      </c>
      <c r="D674" s="7" t="s">
        <v>1203</v>
      </c>
      <c r="E674" s="7" t="s">
        <v>50</v>
      </c>
      <c r="F674" s="7">
        <v>2022</v>
      </c>
      <c r="G674" s="7" t="s">
        <v>39</v>
      </c>
      <c r="H674" s="7" t="s">
        <v>922</v>
      </c>
      <c r="I674" s="7" t="s">
        <v>919</v>
      </c>
      <c r="J674" s="7" t="s">
        <v>920</v>
      </c>
      <c r="K674" s="7" t="s">
        <v>2053</v>
      </c>
      <c r="L674" s="7" t="s">
        <v>2009</v>
      </c>
      <c r="M674" s="11">
        <v>9</v>
      </c>
      <c r="N674" s="8">
        <v>109</v>
      </c>
      <c r="O674" s="8">
        <f t="shared" si="10"/>
        <v>981</v>
      </c>
      <c r="P674" s="14"/>
      <c r="Q674" s="14"/>
      <c r="R674" s="14"/>
      <c r="S674" s="14">
        <v>9</v>
      </c>
      <c r="T674" s="14"/>
      <c r="U674" s="14"/>
      <c r="V674" s="14"/>
      <c r="W674" s="14"/>
      <c r="X674" s="14"/>
      <c r="Y674" s="14"/>
      <c r="Z674" s="14"/>
      <c r="AA674" s="14"/>
      <c r="AB674" s="14"/>
      <c r="AC674" s="14"/>
      <c r="AD674" s="14"/>
      <c r="AE674" s="14"/>
      <c r="AF674" s="14"/>
      <c r="AG674" s="14"/>
      <c r="AH674" s="14"/>
      <c r="AI674" s="14"/>
      <c r="AJ674" s="14"/>
      <c r="AK674" s="14"/>
      <c r="AL674" s="14"/>
      <c r="AM674" s="14"/>
      <c r="AN674" s="14"/>
      <c r="AO674" s="14"/>
      <c r="AP674" s="14"/>
      <c r="AQ674" s="14"/>
      <c r="AR674" s="14"/>
      <c r="AS674" s="14"/>
      <c r="AT674" s="14"/>
      <c r="AU674" s="14"/>
      <c r="AV674" s="14"/>
      <c r="AW674" s="14"/>
      <c r="AX674" s="14"/>
      <c r="AY674" s="14"/>
      <c r="AZ674" s="14"/>
      <c r="BA674" s="14"/>
      <c r="BB674" s="9"/>
      <c r="BC674" s="7" t="s">
        <v>1788</v>
      </c>
      <c r="BD674" s="1"/>
      <c r="BE674" s="1"/>
    </row>
    <row r="675" spans="2:57" ht="215.25" customHeight="1" thickBot="1">
      <c r="B675" s="15"/>
      <c r="C675" s="7" t="s">
        <v>904</v>
      </c>
      <c r="D675" s="7" t="s">
        <v>1228</v>
      </c>
      <c r="E675" s="7" t="s">
        <v>50</v>
      </c>
      <c r="F675" s="7">
        <v>2019</v>
      </c>
      <c r="G675" s="7" t="s">
        <v>39</v>
      </c>
      <c r="H675" s="7" t="s">
        <v>905</v>
      </c>
      <c r="I675" s="7" t="s">
        <v>906</v>
      </c>
      <c r="J675" s="7" t="s">
        <v>907</v>
      </c>
      <c r="K675" s="7" t="s">
        <v>2020</v>
      </c>
      <c r="L675" s="7" t="s">
        <v>2011</v>
      </c>
      <c r="M675" s="11">
        <v>9</v>
      </c>
      <c r="N675" s="8">
        <v>99</v>
      </c>
      <c r="O675" s="8">
        <f t="shared" si="10"/>
        <v>891</v>
      </c>
      <c r="P675" s="14"/>
      <c r="Q675" s="14"/>
      <c r="R675" s="14"/>
      <c r="S675" s="14"/>
      <c r="T675" s="14"/>
      <c r="U675" s="14"/>
      <c r="V675" s="14"/>
      <c r="W675" s="14"/>
      <c r="X675" s="14"/>
      <c r="Y675" s="14"/>
      <c r="Z675" s="14"/>
      <c r="AA675" s="14"/>
      <c r="AB675" s="14"/>
      <c r="AC675" s="14"/>
      <c r="AD675" s="14"/>
      <c r="AE675" s="14"/>
      <c r="AF675" s="14"/>
      <c r="AG675" s="14"/>
      <c r="AH675" s="14"/>
      <c r="AI675" s="14"/>
      <c r="AJ675" s="14"/>
      <c r="AK675" s="14"/>
      <c r="AL675" s="14"/>
      <c r="AM675" s="14"/>
      <c r="AN675" s="14"/>
      <c r="AO675" s="14">
        <v>9</v>
      </c>
      <c r="AP675" s="14"/>
      <c r="AQ675" s="14"/>
      <c r="AR675" s="14"/>
      <c r="AS675" s="14"/>
      <c r="AT675" s="14"/>
      <c r="AU675" s="14"/>
      <c r="AV675" s="14"/>
      <c r="AW675" s="14"/>
      <c r="AX675" s="14"/>
      <c r="AY675" s="14"/>
      <c r="AZ675" s="14"/>
      <c r="BA675" s="14"/>
      <c r="BB675" s="9"/>
      <c r="BC675" s="7" t="s">
        <v>1767</v>
      </c>
      <c r="BD675" s="1"/>
      <c r="BE675" s="1"/>
    </row>
    <row r="676" spans="2:57" ht="27" customHeight="1" thickBot="1">
      <c r="B676" s="15" t="s">
        <v>1</v>
      </c>
      <c r="C676" s="7" t="s">
        <v>1242</v>
      </c>
      <c r="D676" s="7" t="s">
        <v>1201</v>
      </c>
      <c r="E676" s="7" t="s">
        <v>50</v>
      </c>
      <c r="F676" s="7"/>
      <c r="G676" s="7" t="s">
        <v>39</v>
      </c>
      <c r="H676" s="7" t="s">
        <v>427</v>
      </c>
      <c r="I676" s="7" t="s">
        <v>58</v>
      </c>
      <c r="J676" s="7" t="s">
        <v>59</v>
      </c>
      <c r="K676" s="7" t="s">
        <v>2020</v>
      </c>
      <c r="L676" s="7" t="s">
        <v>2007</v>
      </c>
      <c r="M676" s="11">
        <v>9</v>
      </c>
      <c r="N676" s="8">
        <v>75</v>
      </c>
      <c r="O676" s="8">
        <f t="shared" si="10"/>
        <v>675</v>
      </c>
      <c r="P676" s="14"/>
      <c r="Q676" s="14"/>
      <c r="R676" s="14">
        <v>2</v>
      </c>
      <c r="S676" s="14">
        <v>1</v>
      </c>
      <c r="T676" s="14">
        <v>4</v>
      </c>
      <c r="U676" s="14">
        <v>2</v>
      </c>
      <c r="V676" s="14"/>
      <c r="W676" s="14"/>
      <c r="X676" s="14"/>
      <c r="Y676" s="14"/>
      <c r="Z676" s="14"/>
      <c r="AA676" s="14"/>
      <c r="AB676" s="14"/>
      <c r="AC676" s="14"/>
      <c r="AD676" s="14"/>
      <c r="AE676" s="14"/>
      <c r="AF676" s="14"/>
      <c r="AG676" s="14"/>
      <c r="AH676" s="14"/>
      <c r="AI676" s="14"/>
      <c r="AJ676" s="14"/>
      <c r="AK676" s="14"/>
      <c r="AL676" s="14"/>
      <c r="AM676" s="14"/>
      <c r="AN676" s="14"/>
      <c r="AO676" s="14"/>
      <c r="AP676" s="14"/>
      <c r="AQ676" s="14"/>
      <c r="AR676" s="14"/>
      <c r="AS676" s="14"/>
      <c r="AT676" s="14"/>
      <c r="AU676" s="14"/>
      <c r="AV676" s="14"/>
      <c r="AW676" s="14"/>
      <c r="AX676" s="14"/>
      <c r="AY676" s="14"/>
      <c r="AZ676" s="14"/>
      <c r="BA676" s="14"/>
      <c r="BB676" s="9"/>
      <c r="BC676" s="7" t="s">
        <v>1973</v>
      </c>
      <c r="BD676" s="1"/>
      <c r="BE676" s="1"/>
    </row>
    <row r="677" spans="2:57" ht="295.5" customHeight="1" thickBot="1">
      <c r="B677" s="15"/>
      <c r="C677" s="7" t="s">
        <v>923</v>
      </c>
      <c r="D677" s="7" t="s">
        <v>66</v>
      </c>
      <c r="E677" s="7" t="s">
        <v>50</v>
      </c>
      <c r="F677" s="7">
        <v>2022</v>
      </c>
      <c r="G677" s="7" t="s">
        <v>39</v>
      </c>
      <c r="H677" s="7" t="s">
        <v>924</v>
      </c>
      <c r="I677" s="7" t="s">
        <v>925</v>
      </c>
      <c r="J677" s="7" t="s">
        <v>712</v>
      </c>
      <c r="K677" s="7" t="s">
        <v>2016</v>
      </c>
      <c r="L677" s="7" t="s">
        <v>2009</v>
      </c>
      <c r="M677" s="11">
        <v>9</v>
      </c>
      <c r="N677" s="8">
        <v>69</v>
      </c>
      <c r="O677" s="8">
        <f t="shared" si="10"/>
        <v>621</v>
      </c>
      <c r="P677" s="14"/>
      <c r="Q677" s="14"/>
      <c r="R677" s="14"/>
      <c r="S677" s="14"/>
      <c r="T677" s="14">
        <v>9</v>
      </c>
      <c r="U677" s="14"/>
      <c r="V677" s="14"/>
      <c r="W677" s="14"/>
      <c r="X677" s="14"/>
      <c r="Y677" s="14"/>
      <c r="Z677" s="14"/>
      <c r="AA677" s="14"/>
      <c r="AB677" s="14"/>
      <c r="AC677" s="14"/>
      <c r="AD677" s="14"/>
      <c r="AE677" s="14"/>
      <c r="AF677" s="14"/>
      <c r="AG677" s="14"/>
      <c r="AH677" s="14"/>
      <c r="AI677" s="14"/>
      <c r="AJ677" s="14"/>
      <c r="AK677" s="14"/>
      <c r="AL677" s="14"/>
      <c r="AM677" s="14"/>
      <c r="AN677" s="14"/>
      <c r="AO677" s="14"/>
      <c r="AP677" s="14"/>
      <c r="AQ677" s="14"/>
      <c r="AR677" s="14"/>
      <c r="AS677" s="14"/>
      <c r="AT677" s="14"/>
      <c r="AU677" s="14"/>
      <c r="AV677" s="14"/>
      <c r="AW677" s="14"/>
      <c r="AX677" s="14"/>
      <c r="AY677" s="14"/>
      <c r="AZ677" s="14"/>
      <c r="BA677" s="14"/>
      <c r="BB677" s="9"/>
      <c r="BC677" s="7" t="s">
        <v>1789</v>
      </c>
      <c r="BD677" s="1"/>
      <c r="BE677" s="1"/>
    </row>
    <row r="678" spans="2:57" ht="27" customHeight="1" thickBot="1">
      <c r="B678" s="15" t="s">
        <v>1</v>
      </c>
      <c r="C678" s="7" t="s">
        <v>916</v>
      </c>
      <c r="D678" s="7" t="s">
        <v>1203</v>
      </c>
      <c r="E678" s="7" t="s">
        <v>50</v>
      </c>
      <c r="F678" s="7">
        <v>2022</v>
      </c>
      <c r="G678" s="7" t="s">
        <v>39</v>
      </c>
      <c r="H678" s="7" t="s">
        <v>917</v>
      </c>
      <c r="I678" s="7" t="s">
        <v>918</v>
      </c>
      <c r="J678" s="7" t="s">
        <v>381</v>
      </c>
      <c r="K678" s="7" t="s">
        <v>2052</v>
      </c>
      <c r="L678" s="7" t="s">
        <v>2014</v>
      </c>
      <c r="M678" s="11">
        <v>8</v>
      </c>
      <c r="N678" s="8">
        <v>99</v>
      </c>
      <c r="O678" s="8">
        <f t="shared" si="10"/>
        <v>792</v>
      </c>
      <c r="P678" s="14"/>
      <c r="Q678" s="14"/>
      <c r="R678" s="14"/>
      <c r="S678" s="14">
        <v>8</v>
      </c>
      <c r="T678" s="14"/>
      <c r="U678" s="14"/>
      <c r="V678" s="14"/>
      <c r="W678" s="14"/>
      <c r="X678" s="14"/>
      <c r="Y678" s="14"/>
      <c r="Z678" s="14"/>
      <c r="AA678" s="14"/>
      <c r="AB678" s="14"/>
      <c r="AC678" s="14"/>
      <c r="AD678" s="14"/>
      <c r="AE678" s="14"/>
      <c r="AF678" s="14"/>
      <c r="AG678" s="14"/>
      <c r="AH678" s="14"/>
      <c r="AI678" s="14"/>
      <c r="AJ678" s="14"/>
      <c r="AK678" s="14"/>
      <c r="AL678" s="14"/>
      <c r="AM678" s="14"/>
      <c r="AN678" s="14"/>
      <c r="AO678" s="14"/>
      <c r="AP678" s="14"/>
      <c r="AQ678" s="14"/>
      <c r="AR678" s="14"/>
      <c r="AS678" s="14"/>
      <c r="AT678" s="14"/>
      <c r="AU678" s="14"/>
      <c r="AV678" s="14"/>
      <c r="AW678" s="14"/>
      <c r="AX678" s="14"/>
      <c r="AY678" s="14"/>
      <c r="AZ678" s="14"/>
      <c r="BA678" s="14"/>
      <c r="BB678" s="9"/>
      <c r="BC678" s="7" t="s">
        <v>1786</v>
      </c>
      <c r="BD678" s="1"/>
      <c r="BE678" s="1"/>
    </row>
    <row r="679" spans="2:57" ht="238.5" customHeight="1" thickBot="1">
      <c r="B679" s="15"/>
      <c r="C679" s="7" t="s">
        <v>397</v>
      </c>
      <c r="D679" s="7" t="s">
        <v>398</v>
      </c>
      <c r="E679" s="7" t="s">
        <v>50</v>
      </c>
      <c r="F679" s="7">
        <v>2021</v>
      </c>
      <c r="G679" s="7" t="s">
        <v>61</v>
      </c>
      <c r="H679" s="7" t="s">
        <v>998</v>
      </c>
      <c r="I679" s="7" t="s">
        <v>47</v>
      </c>
      <c r="J679" s="7" t="s">
        <v>48</v>
      </c>
      <c r="K679" s="7" t="s">
        <v>2028</v>
      </c>
      <c r="L679" s="7" t="s">
        <v>2013</v>
      </c>
      <c r="M679" s="11">
        <v>8</v>
      </c>
      <c r="N679" s="8">
        <v>59</v>
      </c>
      <c r="O679" s="8">
        <f t="shared" si="10"/>
        <v>472</v>
      </c>
      <c r="P679" s="14"/>
      <c r="Q679" s="14"/>
      <c r="R679" s="14"/>
      <c r="S679" s="14"/>
      <c r="T679" s="14">
        <v>8</v>
      </c>
      <c r="U679" s="14"/>
      <c r="V679" s="14"/>
      <c r="W679" s="14"/>
      <c r="X679" s="14"/>
      <c r="Y679" s="14"/>
      <c r="Z679" s="14"/>
      <c r="AA679" s="14"/>
      <c r="AB679" s="14"/>
      <c r="AC679" s="14"/>
      <c r="AD679" s="14"/>
      <c r="AE679" s="14"/>
      <c r="AF679" s="14"/>
      <c r="AG679" s="14"/>
      <c r="AH679" s="14"/>
      <c r="AI679" s="14"/>
      <c r="AJ679" s="14"/>
      <c r="AK679" s="14"/>
      <c r="AL679" s="14"/>
      <c r="AM679" s="14"/>
      <c r="AN679" s="14"/>
      <c r="AO679" s="14"/>
      <c r="AP679" s="14"/>
      <c r="AQ679" s="14"/>
      <c r="AR679" s="14"/>
      <c r="AS679" s="14"/>
      <c r="AT679" s="14"/>
      <c r="AU679" s="14"/>
      <c r="AV679" s="14"/>
      <c r="AW679" s="14"/>
      <c r="AX679" s="14"/>
      <c r="AY679" s="14"/>
      <c r="AZ679" s="14"/>
      <c r="BA679" s="14"/>
      <c r="BB679" s="9"/>
      <c r="BC679" s="7" t="s">
        <v>1835</v>
      </c>
      <c r="BD679" s="1"/>
      <c r="BE679" s="1"/>
    </row>
    <row r="680" spans="2:57" ht="206.25" customHeight="1" thickBot="1">
      <c r="B680" s="15"/>
      <c r="C680" s="7" t="s">
        <v>938</v>
      </c>
      <c r="D680" s="7" t="s">
        <v>1228</v>
      </c>
      <c r="E680" s="7" t="s">
        <v>50</v>
      </c>
      <c r="F680" s="7">
        <v>2020</v>
      </c>
      <c r="G680" s="7" t="s">
        <v>39</v>
      </c>
      <c r="H680" s="7" t="s">
        <v>57</v>
      </c>
      <c r="I680" s="7" t="s">
        <v>296</v>
      </c>
      <c r="J680" s="7" t="s">
        <v>297</v>
      </c>
      <c r="K680" s="7" t="s">
        <v>2032</v>
      </c>
      <c r="L680" s="7" t="s">
        <v>2011</v>
      </c>
      <c r="M680" s="11">
        <v>8</v>
      </c>
      <c r="N680" s="8">
        <v>99</v>
      </c>
      <c r="O680" s="8">
        <f t="shared" si="10"/>
        <v>792</v>
      </c>
      <c r="P680" s="14"/>
      <c r="Q680" s="14"/>
      <c r="R680" s="14"/>
      <c r="S680" s="14"/>
      <c r="T680" s="14"/>
      <c r="U680" s="14">
        <v>8</v>
      </c>
      <c r="V680" s="14"/>
      <c r="W680" s="14"/>
      <c r="X680" s="14"/>
      <c r="Y680" s="14"/>
      <c r="Z680" s="14"/>
      <c r="AA680" s="14"/>
      <c r="AB680" s="14"/>
      <c r="AC680" s="14"/>
      <c r="AD680" s="14"/>
      <c r="AE680" s="14"/>
      <c r="AF680" s="14"/>
      <c r="AG680" s="14"/>
      <c r="AH680" s="14"/>
      <c r="AI680" s="14"/>
      <c r="AJ680" s="14"/>
      <c r="AK680" s="14"/>
      <c r="AL680" s="14"/>
      <c r="AM680" s="14"/>
      <c r="AN680" s="14"/>
      <c r="AO680" s="14"/>
      <c r="AP680" s="14"/>
      <c r="AQ680" s="14"/>
      <c r="AR680" s="14"/>
      <c r="AS680" s="14"/>
      <c r="AT680" s="14"/>
      <c r="AU680" s="14"/>
      <c r="AV680" s="14"/>
      <c r="AW680" s="14"/>
      <c r="AX680" s="14"/>
      <c r="AY680" s="14"/>
      <c r="AZ680" s="14"/>
      <c r="BA680" s="14"/>
      <c r="BB680" s="9"/>
      <c r="BC680" s="7" t="s">
        <v>1799</v>
      </c>
      <c r="BD680" s="1"/>
      <c r="BE680" s="1"/>
    </row>
    <row r="681" spans="2:57" ht="225" customHeight="1" thickBot="1">
      <c r="B681" s="15"/>
      <c r="C681" s="7" t="s">
        <v>745</v>
      </c>
      <c r="D681" s="7" t="s">
        <v>1228</v>
      </c>
      <c r="E681" s="7" t="s">
        <v>50</v>
      </c>
      <c r="F681" s="7">
        <v>2020</v>
      </c>
      <c r="G681" s="7" t="s">
        <v>39</v>
      </c>
      <c r="H681" s="7" t="s">
        <v>746</v>
      </c>
      <c r="I681" s="7" t="s">
        <v>939</v>
      </c>
      <c r="J681" s="7" t="s">
        <v>940</v>
      </c>
      <c r="K681" s="7" t="s">
        <v>2032</v>
      </c>
      <c r="L681" s="7" t="s">
        <v>2011</v>
      </c>
      <c r="M681" s="11">
        <v>8</v>
      </c>
      <c r="N681" s="8">
        <v>95</v>
      </c>
      <c r="O681" s="8">
        <f t="shared" si="10"/>
        <v>760</v>
      </c>
      <c r="P681" s="14"/>
      <c r="Q681" s="14"/>
      <c r="R681" s="14"/>
      <c r="S681" s="14"/>
      <c r="T681" s="14"/>
      <c r="U681" s="14"/>
      <c r="V681" s="14"/>
      <c r="W681" s="14"/>
      <c r="X681" s="14"/>
      <c r="Y681" s="14"/>
      <c r="Z681" s="14"/>
      <c r="AA681" s="14"/>
      <c r="AB681" s="14"/>
      <c r="AC681" s="14"/>
      <c r="AD681" s="14"/>
      <c r="AE681" s="14"/>
      <c r="AF681" s="14"/>
      <c r="AG681" s="14"/>
      <c r="AH681" s="14"/>
      <c r="AI681" s="14"/>
      <c r="AJ681" s="14"/>
      <c r="AK681" s="14"/>
      <c r="AL681" s="14"/>
      <c r="AM681" s="14"/>
      <c r="AN681" s="14"/>
      <c r="AO681" s="14"/>
      <c r="AP681" s="14"/>
      <c r="AQ681" s="14"/>
      <c r="AR681" s="14"/>
      <c r="AS681" s="14"/>
      <c r="AT681" s="14">
        <v>3</v>
      </c>
      <c r="AU681" s="14"/>
      <c r="AV681" s="14">
        <v>3</v>
      </c>
      <c r="AW681" s="14"/>
      <c r="AX681" s="14">
        <v>2</v>
      </c>
      <c r="AY681" s="14"/>
      <c r="AZ681" s="14"/>
      <c r="BA681" s="14"/>
      <c r="BB681" s="9"/>
      <c r="BC681" s="7" t="s">
        <v>1800</v>
      </c>
      <c r="BD681" s="1"/>
      <c r="BE681" s="1"/>
    </row>
    <row r="682" spans="2:57" ht="27" customHeight="1" thickBot="1">
      <c r="B682" s="15" t="s">
        <v>1</v>
      </c>
      <c r="C682" s="7" t="s">
        <v>970</v>
      </c>
      <c r="D682" s="7" t="s">
        <v>1228</v>
      </c>
      <c r="E682" s="7" t="s">
        <v>50</v>
      </c>
      <c r="F682" s="7">
        <v>2020</v>
      </c>
      <c r="G682" s="7" t="s">
        <v>39</v>
      </c>
      <c r="H682" s="7" t="s">
        <v>971</v>
      </c>
      <c r="I682" s="7" t="s">
        <v>972</v>
      </c>
      <c r="J682" s="7" t="s">
        <v>973</v>
      </c>
      <c r="K682" s="7" t="s">
        <v>2016</v>
      </c>
      <c r="L682" s="7" t="s">
        <v>2012</v>
      </c>
      <c r="M682" s="11">
        <v>7</v>
      </c>
      <c r="N682" s="8">
        <v>189</v>
      </c>
      <c r="O682" s="8">
        <f t="shared" si="10"/>
        <v>1323</v>
      </c>
      <c r="P682" s="14"/>
      <c r="Q682" s="14"/>
      <c r="R682" s="14"/>
      <c r="S682" s="14">
        <v>7</v>
      </c>
      <c r="T682" s="14"/>
      <c r="U682" s="14"/>
      <c r="V682" s="14"/>
      <c r="W682" s="14"/>
      <c r="X682" s="14"/>
      <c r="Y682" s="14"/>
      <c r="Z682" s="14"/>
      <c r="AA682" s="14"/>
      <c r="AB682" s="14"/>
      <c r="AC682" s="14"/>
      <c r="AD682" s="14"/>
      <c r="AE682" s="14"/>
      <c r="AF682" s="14"/>
      <c r="AG682" s="14"/>
      <c r="AH682" s="14"/>
      <c r="AI682" s="14"/>
      <c r="AJ682" s="14"/>
      <c r="AK682" s="14"/>
      <c r="AL682" s="14"/>
      <c r="AM682" s="14"/>
      <c r="AN682" s="14"/>
      <c r="AO682" s="14"/>
      <c r="AP682" s="14"/>
      <c r="AQ682" s="14"/>
      <c r="AR682" s="14"/>
      <c r="AS682" s="14"/>
      <c r="AT682" s="14"/>
      <c r="AU682" s="14"/>
      <c r="AV682" s="14"/>
      <c r="AW682" s="14"/>
      <c r="AX682" s="14"/>
      <c r="AY682" s="14"/>
      <c r="AZ682" s="14"/>
      <c r="BA682" s="14"/>
      <c r="BB682" s="9"/>
      <c r="BC682" s="7" t="s">
        <v>1821</v>
      </c>
      <c r="BD682" s="1"/>
      <c r="BE682" s="1"/>
    </row>
    <row r="683" spans="2:57" ht="201" customHeight="1" thickBot="1">
      <c r="B683" s="15"/>
      <c r="C683" s="7" t="s">
        <v>1016</v>
      </c>
      <c r="D683" s="7" t="s">
        <v>1228</v>
      </c>
      <c r="E683" s="7" t="s">
        <v>50</v>
      </c>
      <c r="F683" s="7">
        <v>2020</v>
      </c>
      <c r="G683" s="7" t="s">
        <v>39</v>
      </c>
      <c r="H683" s="7" t="s">
        <v>1017</v>
      </c>
      <c r="I683" s="7" t="s">
        <v>390</v>
      </c>
      <c r="J683" s="7" t="s">
        <v>391</v>
      </c>
      <c r="K683" s="7" t="s">
        <v>2020</v>
      </c>
      <c r="L683" s="7" t="s">
        <v>2011</v>
      </c>
      <c r="M683" s="11">
        <v>7</v>
      </c>
      <c r="N683" s="8">
        <v>189</v>
      </c>
      <c r="O683" s="8">
        <f t="shared" si="10"/>
        <v>1323</v>
      </c>
      <c r="P683" s="14"/>
      <c r="Q683" s="14"/>
      <c r="R683" s="14"/>
      <c r="S683" s="14"/>
      <c r="T683" s="14"/>
      <c r="U683" s="14"/>
      <c r="V683" s="14"/>
      <c r="W683" s="14"/>
      <c r="X683" s="14"/>
      <c r="Y683" s="14"/>
      <c r="Z683" s="14"/>
      <c r="AA683" s="14"/>
      <c r="AB683" s="14"/>
      <c r="AC683" s="14"/>
      <c r="AD683" s="14"/>
      <c r="AE683" s="14"/>
      <c r="AF683" s="14"/>
      <c r="AG683" s="14"/>
      <c r="AH683" s="14"/>
      <c r="AI683" s="14"/>
      <c r="AJ683" s="14"/>
      <c r="AK683" s="14"/>
      <c r="AL683" s="14"/>
      <c r="AM683" s="14"/>
      <c r="AN683" s="14"/>
      <c r="AO683" s="14">
        <v>7</v>
      </c>
      <c r="AP683" s="14"/>
      <c r="AQ683" s="14"/>
      <c r="AR683" s="14"/>
      <c r="AS683" s="14"/>
      <c r="AT683" s="14"/>
      <c r="AU683" s="14"/>
      <c r="AV683" s="14"/>
      <c r="AW683" s="14"/>
      <c r="AX683" s="14"/>
      <c r="AY683" s="14"/>
      <c r="AZ683" s="14"/>
      <c r="BA683" s="14"/>
      <c r="BB683" s="9"/>
      <c r="BC683" s="7" t="s">
        <v>1849</v>
      </c>
      <c r="BD683" s="1"/>
      <c r="BE683" s="1"/>
    </row>
    <row r="684" spans="2:57" ht="234" customHeight="1" thickBot="1">
      <c r="B684" s="15"/>
      <c r="C684" s="7" t="s">
        <v>997</v>
      </c>
      <c r="D684" s="7" t="s">
        <v>1228</v>
      </c>
      <c r="E684" s="7" t="s">
        <v>50</v>
      </c>
      <c r="F684" s="7">
        <v>2022</v>
      </c>
      <c r="G684" s="7" t="s">
        <v>39</v>
      </c>
      <c r="H684" s="7" t="s">
        <v>942</v>
      </c>
      <c r="I684" s="7" t="s">
        <v>689</v>
      </c>
      <c r="J684" s="7" t="s">
        <v>59</v>
      </c>
      <c r="K684" s="7" t="s">
        <v>2016</v>
      </c>
      <c r="L684" s="7" t="s">
        <v>2009</v>
      </c>
      <c r="M684" s="11">
        <v>7</v>
      </c>
      <c r="N684" s="8">
        <v>79</v>
      </c>
      <c r="O684" s="8">
        <f t="shared" si="10"/>
        <v>553</v>
      </c>
      <c r="P684" s="14"/>
      <c r="Q684" s="14"/>
      <c r="R684" s="14">
        <v>7</v>
      </c>
      <c r="S684" s="14"/>
      <c r="T684" s="14"/>
      <c r="U684" s="14"/>
      <c r="V684" s="14"/>
      <c r="W684" s="14"/>
      <c r="X684" s="14"/>
      <c r="Y684" s="14"/>
      <c r="Z684" s="14"/>
      <c r="AA684" s="14"/>
      <c r="AB684" s="14"/>
      <c r="AC684" s="14"/>
      <c r="AD684" s="14"/>
      <c r="AE684" s="14"/>
      <c r="AF684" s="14"/>
      <c r="AG684" s="14"/>
      <c r="AH684" s="14"/>
      <c r="AI684" s="14"/>
      <c r="AJ684" s="14"/>
      <c r="AK684" s="14"/>
      <c r="AL684" s="14"/>
      <c r="AM684" s="14"/>
      <c r="AN684" s="14"/>
      <c r="AO684" s="14"/>
      <c r="AP684" s="14"/>
      <c r="AQ684" s="14"/>
      <c r="AR684" s="14"/>
      <c r="AS684" s="14"/>
      <c r="AT684" s="14"/>
      <c r="AU684" s="14"/>
      <c r="AV684" s="14"/>
      <c r="AW684" s="14"/>
      <c r="AX684" s="14"/>
      <c r="AY684" s="14"/>
      <c r="AZ684" s="14"/>
      <c r="BA684" s="14"/>
      <c r="BB684" s="9"/>
      <c r="BC684" s="7" t="s">
        <v>1834</v>
      </c>
      <c r="BD684" s="1"/>
      <c r="BE684" s="1"/>
    </row>
    <row r="685" spans="2:57" ht="295.5" customHeight="1" thickBot="1">
      <c r="B685" s="15" t="s">
        <v>35</v>
      </c>
      <c r="C685" s="7" t="s">
        <v>981</v>
      </c>
      <c r="D685" s="7" t="s">
        <v>1203</v>
      </c>
      <c r="E685" s="7" t="s">
        <v>50</v>
      </c>
      <c r="F685" s="7">
        <v>2022</v>
      </c>
      <c r="G685" s="7" t="s">
        <v>39</v>
      </c>
      <c r="H685" s="7" t="s">
        <v>982</v>
      </c>
      <c r="I685" s="7" t="s">
        <v>983</v>
      </c>
      <c r="J685" s="7" t="s">
        <v>984</v>
      </c>
      <c r="K685" s="7" t="s">
        <v>2016</v>
      </c>
      <c r="L685" s="7" t="s">
        <v>2009</v>
      </c>
      <c r="M685" s="11">
        <v>7</v>
      </c>
      <c r="N685" s="8">
        <v>99</v>
      </c>
      <c r="O685" s="8">
        <f t="shared" si="10"/>
        <v>693</v>
      </c>
      <c r="P685" s="14"/>
      <c r="Q685" s="14"/>
      <c r="R685" s="14"/>
      <c r="S685" s="14">
        <v>7</v>
      </c>
      <c r="T685" s="14"/>
      <c r="U685" s="14"/>
      <c r="V685" s="14"/>
      <c r="W685" s="14"/>
      <c r="X685" s="14"/>
      <c r="Y685" s="14"/>
      <c r="Z685" s="14"/>
      <c r="AA685" s="14"/>
      <c r="AB685" s="14"/>
      <c r="AC685" s="14"/>
      <c r="AD685" s="14"/>
      <c r="AE685" s="14"/>
      <c r="AF685" s="14"/>
      <c r="AG685" s="14"/>
      <c r="AH685" s="14"/>
      <c r="AI685" s="14"/>
      <c r="AJ685" s="14"/>
      <c r="AK685" s="14"/>
      <c r="AL685" s="14"/>
      <c r="AM685" s="14"/>
      <c r="AN685" s="14"/>
      <c r="AO685" s="14"/>
      <c r="AP685" s="14"/>
      <c r="AQ685" s="14"/>
      <c r="AR685" s="14"/>
      <c r="AS685" s="14"/>
      <c r="AT685" s="14"/>
      <c r="AU685" s="14"/>
      <c r="AV685" s="14"/>
      <c r="AW685" s="14"/>
      <c r="AX685" s="14"/>
      <c r="AY685" s="14"/>
      <c r="AZ685" s="14"/>
      <c r="BA685" s="14"/>
      <c r="BB685" s="9"/>
      <c r="BC685" s="7" t="s">
        <v>1827</v>
      </c>
      <c r="BD685" s="1"/>
      <c r="BE685" s="1"/>
    </row>
    <row r="686" spans="2:57" ht="186.75" customHeight="1" thickBot="1">
      <c r="B686" s="15" t="s">
        <v>35</v>
      </c>
      <c r="C686" s="7" t="s">
        <v>863</v>
      </c>
      <c r="D686" s="7" t="s">
        <v>350</v>
      </c>
      <c r="E686" s="7" t="s">
        <v>50</v>
      </c>
      <c r="F686" s="7">
        <v>2021</v>
      </c>
      <c r="G686" s="7" t="s">
        <v>61</v>
      </c>
      <c r="H686" s="7" t="s">
        <v>864</v>
      </c>
      <c r="I686" s="7" t="s">
        <v>141</v>
      </c>
      <c r="J686" s="7" t="s">
        <v>142</v>
      </c>
      <c r="K686" s="7" t="s">
        <v>2024</v>
      </c>
      <c r="L686" s="7" t="s">
        <v>2008</v>
      </c>
      <c r="M686" s="11">
        <v>7</v>
      </c>
      <c r="N686" s="8">
        <v>45</v>
      </c>
      <c r="O686" s="8">
        <f t="shared" si="10"/>
        <v>315</v>
      </c>
      <c r="P686" s="14"/>
      <c r="Q686" s="14">
        <v>6</v>
      </c>
      <c r="R686" s="14"/>
      <c r="S686" s="14"/>
      <c r="T686" s="14"/>
      <c r="U686" s="14">
        <v>1</v>
      </c>
      <c r="V686" s="14"/>
      <c r="W686" s="14"/>
      <c r="X686" s="14"/>
      <c r="Y686" s="14"/>
      <c r="Z686" s="14"/>
      <c r="AA686" s="14"/>
      <c r="AB686" s="14"/>
      <c r="AC686" s="14"/>
      <c r="AD686" s="14"/>
      <c r="AE686" s="14"/>
      <c r="AF686" s="14"/>
      <c r="AG686" s="14"/>
      <c r="AH686" s="14"/>
      <c r="AI686" s="14"/>
      <c r="AJ686" s="14"/>
      <c r="AK686" s="14"/>
      <c r="AL686" s="14"/>
      <c r="AM686" s="14"/>
      <c r="AN686" s="14"/>
      <c r="AO686" s="14"/>
      <c r="AP686" s="14"/>
      <c r="AQ686" s="14"/>
      <c r="AR686" s="14"/>
      <c r="AS686" s="14"/>
      <c r="AT686" s="14"/>
      <c r="AU686" s="14"/>
      <c r="AV686" s="14"/>
      <c r="AW686" s="14"/>
      <c r="AX686" s="14"/>
      <c r="AY686" s="14"/>
      <c r="AZ686" s="14"/>
      <c r="BA686" s="14"/>
      <c r="BB686" s="9"/>
      <c r="BC686" s="7" t="s">
        <v>1854</v>
      </c>
      <c r="BD686" s="1"/>
      <c r="BE686" s="1"/>
    </row>
    <row r="687" spans="2:57" ht="295.5" customHeight="1" thickBot="1">
      <c r="B687" s="15"/>
      <c r="C687" s="7" t="s">
        <v>992</v>
      </c>
      <c r="D687" s="7" t="s">
        <v>1228</v>
      </c>
      <c r="E687" s="7" t="s">
        <v>50</v>
      </c>
      <c r="F687" s="7">
        <v>2018</v>
      </c>
      <c r="G687" s="7" t="s">
        <v>39</v>
      </c>
      <c r="H687" s="7" t="s">
        <v>993</v>
      </c>
      <c r="I687" s="7" t="s">
        <v>994</v>
      </c>
      <c r="J687" s="7" t="s">
        <v>995</v>
      </c>
      <c r="K687" s="7" t="s">
        <v>2029</v>
      </c>
      <c r="L687" s="7" t="s">
        <v>2011</v>
      </c>
      <c r="M687" s="11">
        <v>7</v>
      </c>
      <c r="N687" s="8">
        <v>89</v>
      </c>
      <c r="O687" s="8">
        <f t="shared" si="10"/>
        <v>623</v>
      </c>
      <c r="P687" s="14"/>
      <c r="Q687" s="14"/>
      <c r="R687" s="14"/>
      <c r="S687" s="14"/>
      <c r="T687" s="14"/>
      <c r="U687" s="14"/>
      <c r="V687" s="14"/>
      <c r="W687" s="14"/>
      <c r="X687" s="14"/>
      <c r="Y687" s="14"/>
      <c r="Z687" s="14"/>
      <c r="AA687" s="14"/>
      <c r="AB687" s="14"/>
      <c r="AC687" s="14"/>
      <c r="AD687" s="14"/>
      <c r="AE687" s="14"/>
      <c r="AF687" s="14"/>
      <c r="AG687" s="14"/>
      <c r="AH687" s="14"/>
      <c r="AI687" s="14"/>
      <c r="AJ687" s="14"/>
      <c r="AK687" s="14"/>
      <c r="AL687" s="14"/>
      <c r="AM687" s="14"/>
      <c r="AN687" s="14">
        <v>3</v>
      </c>
      <c r="AO687" s="14"/>
      <c r="AP687" s="14"/>
      <c r="AQ687" s="14"/>
      <c r="AR687" s="14"/>
      <c r="AS687" s="14"/>
      <c r="AT687" s="14">
        <v>2</v>
      </c>
      <c r="AU687" s="14"/>
      <c r="AV687" s="14">
        <v>1</v>
      </c>
      <c r="AW687" s="14"/>
      <c r="AX687" s="14">
        <v>1</v>
      </c>
      <c r="AY687" s="14"/>
      <c r="AZ687" s="14"/>
      <c r="BA687" s="14"/>
      <c r="BB687" s="9"/>
      <c r="BC687" s="7" t="s">
        <v>1832</v>
      </c>
      <c r="BD687" s="1"/>
      <c r="BE687" s="1"/>
    </row>
    <row r="688" spans="2:57" ht="27" customHeight="1" thickBot="1">
      <c r="B688" s="15" t="s">
        <v>1</v>
      </c>
      <c r="C688" s="7" t="s">
        <v>1243</v>
      </c>
      <c r="D688" s="7" t="s">
        <v>1209</v>
      </c>
      <c r="E688" s="7" t="s">
        <v>50</v>
      </c>
      <c r="F688" s="7"/>
      <c r="G688" s="7" t="s">
        <v>39</v>
      </c>
      <c r="H688" s="7" t="s">
        <v>806</v>
      </c>
      <c r="I688" s="7" t="s">
        <v>1214</v>
      </c>
      <c r="J688" s="7" t="s">
        <v>59</v>
      </c>
      <c r="K688" s="7" t="s">
        <v>2020</v>
      </c>
      <c r="L688" s="7" t="s">
        <v>2007</v>
      </c>
      <c r="M688" s="11">
        <v>7</v>
      </c>
      <c r="N688" s="8">
        <v>79</v>
      </c>
      <c r="O688" s="8">
        <f t="shared" si="10"/>
        <v>553</v>
      </c>
      <c r="P688" s="14"/>
      <c r="Q688" s="14"/>
      <c r="R688" s="14"/>
      <c r="S688" s="14">
        <v>1</v>
      </c>
      <c r="T688" s="14">
        <v>3</v>
      </c>
      <c r="U688" s="14">
        <v>3</v>
      </c>
      <c r="V688" s="14"/>
      <c r="W688" s="14"/>
      <c r="X688" s="14"/>
      <c r="Y688" s="14"/>
      <c r="Z688" s="14"/>
      <c r="AA688" s="14"/>
      <c r="AB688" s="14"/>
      <c r="AC688" s="14"/>
      <c r="AD688" s="14"/>
      <c r="AE688" s="14"/>
      <c r="AF688" s="14"/>
      <c r="AG688" s="14"/>
      <c r="AH688" s="14"/>
      <c r="AI688" s="14"/>
      <c r="AJ688" s="14"/>
      <c r="AK688" s="14"/>
      <c r="AL688" s="14"/>
      <c r="AM688" s="14"/>
      <c r="AN688" s="14"/>
      <c r="AO688" s="14"/>
      <c r="AP688" s="14"/>
      <c r="AQ688" s="14"/>
      <c r="AR688" s="14"/>
      <c r="AS688" s="14"/>
      <c r="AT688" s="14"/>
      <c r="AU688" s="14"/>
      <c r="AV688" s="14"/>
      <c r="AW688" s="14"/>
      <c r="AX688" s="14"/>
      <c r="AY688" s="14"/>
      <c r="AZ688" s="14"/>
      <c r="BA688" s="14"/>
      <c r="BB688" s="9"/>
      <c r="BC688" s="7" t="s">
        <v>1974</v>
      </c>
      <c r="BD688" s="1"/>
      <c r="BE688" s="1"/>
    </row>
    <row r="689" spans="2:57" ht="295.5" customHeight="1" thickBot="1">
      <c r="B689" s="15"/>
      <c r="C689" s="7" t="s">
        <v>1108</v>
      </c>
      <c r="D689" s="7" t="s">
        <v>1215</v>
      </c>
      <c r="E689" s="7" t="s">
        <v>50</v>
      </c>
      <c r="F689" s="7"/>
      <c r="G689" s="7" t="s">
        <v>39</v>
      </c>
      <c r="H689" s="7" t="s">
        <v>1109</v>
      </c>
      <c r="I689" s="7" t="s">
        <v>689</v>
      </c>
      <c r="J689" s="7" t="s">
        <v>59</v>
      </c>
      <c r="K689" s="7" t="s">
        <v>2016</v>
      </c>
      <c r="L689" s="7" t="s">
        <v>2009</v>
      </c>
      <c r="M689" s="11">
        <v>7</v>
      </c>
      <c r="N689" s="8">
        <v>109</v>
      </c>
      <c r="O689" s="8">
        <f t="shared" si="10"/>
        <v>763</v>
      </c>
      <c r="P689" s="14"/>
      <c r="Q689" s="14"/>
      <c r="R689" s="14">
        <v>1</v>
      </c>
      <c r="S689" s="14"/>
      <c r="T689" s="14"/>
      <c r="U689" s="14"/>
      <c r="V689" s="14">
        <v>6</v>
      </c>
      <c r="W689" s="14"/>
      <c r="X689" s="14"/>
      <c r="Y689" s="14"/>
      <c r="Z689" s="14"/>
      <c r="AA689" s="14"/>
      <c r="AB689" s="14"/>
      <c r="AC689" s="14"/>
      <c r="AD689" s="14"/>
      <c r="AE689" s="14"/>
      <c r="AF689" s="14"/>
      <c r="AG689" s="14"/>
      <c r="AH689" s="14"/>
      <c r="AI689" s="14"/>
      <c r="AJ689" s="14"/>
      <c r="AK689" s="14"/>
      <c r="AL689" s="14"/>
      <c r="AM689" s="14"/>
      <c r="AN689" s="14"/>
      <c r="AO689" s="14"/>
      <c r="AP689" s="14"/>
      <c r="AQ689" s="14"/>
      <c r="AR689" s="14"/>
      <c r="AS689" s="14"/>
      <c r="AT689" s="14"/>
      <c r="AU689" s="14"/>
      <c r="AV689" s="14"/>
      <c r="AW689" s="14"/>
      <c r="AX689" s="14"/>
      <c r="AY689" s="14"/>
      <c r="AZ689" s="14"/>
      <c r="BA689" s="14"/>
      <c r="BB689" s="9"/>
      <c r="BC689" s="7" t="s">
        <v>1975</v>
      </c>
      <c r="BD689" s="1"/>
      <c r="BE689" s="1"/>
    </row>
    <row r="690" spans="2:57" ht="27" customHeight="1" thickBot="1">
      <c r="B690" s="15" t="s">
        <v>1</v>
      </c>
      <c r="C690" s="7" t="s">
        <v>974</v>
      </c>
      <c r="D690" s="7" t="s">
        <v>501</v>
      </c>
      <c r="E690" s="7" t="s">
        <v>50</v>
      </c>
      <c r="F690" s="7">
        <v>2022</v>
      </c>
      <c r="G690" s="7" t="s">
        <v>39</v>
      </c>
      <c r="H690" s="7" t="s">
        <v>975</v>
      </c>
      <c r="I690" s="7" t="s">
        <v>976</v>
      </c>
      <c r="J690" s="7" t="s">
        <v>977</v>
      </c>
      <c r="K690" s="7" t="s">
        <v>2053</v>
      </c>
      <c r="L690" s="7" t="s">
        <v>2009</v>
      </c>
      <c r="M690" s="11">
        <v>7</v>
      </c>
      <c r="N690" s="8">
        <v>119</v>
      </c>
      <c r="O690" s="8">
        <f t="shared" si="10"/>
        <v>833</v>
      </c>
      <c r="P690" s="14"/>
      <c r="Q690" s="14"/>
      <c r="R690" s="14"/>
      <c r="S690" s="14"/>
      <c r="T690" s="14">
        <v>7</v>
      </c>
      <c r="U690" s="14"/>
      <c r="V690" s="14"/>
      <c r="W690" s="14"/>
      <c r="X690" s="14"/>
      <c r="Y690" s="14"/>
      <c r="Z690" s="14"/>
      <c r="AA690" s="14"/>
      <c r="AB690" s="14"/>
      <c r="AC690" s="14"/>
      <c r="AD690" s="14"/>
      <c r="AE690" s="14"/>
      <c r="AF690" s="14"/>
      <c r="AG690" s="14"/>
      <c r="AH690" s="14"/>
      <c r="AI690" s="14"/>
      <c r="AJ690" s="14"/>
      <c r="AK690" s="14"/>
      <c r="AL690" s="14"/>
      <c r="AM690" s="14"/>
      <c r="AN690" s="14"/>
      <c r="AO690" s="14"/>
      <c r="AP690" s="14"/>
      <c r="AQ690" s="14"/>
      <c r="AR690" s="14"/>
      <c r="AS690" s="14"/>
      <c r="AT690" s="14"/>
      <c r="AU690" s="14"/>
      <c r="AV690" s="14"/>
      <c r="AW690" s="14"/>
      <c r="AX690" s="14"/>
      <c r="AY690" s="14"/>
      <c r="AZ690" s="14"/>
      <c r="BA690" s="14"/>
      <c r="BB690" s="9"/>
      <c r="BC690" s="7" t="s">
        <v>1822</v>
      </c>
      <c r="BD690" s="1"/>
      <c r="BE690" s="1"/>
    </row>
    <row r="691" spans="2:57" ht="27" customHeight="1" thickBot="1">
      <c r="B691" s="15" t="s">
        <v>1</v>
      </c>
      <c r="C691" s="7" t="s">
        <v>1018</v>
      </c>
      <c r="D691" s="7" t="s">
        <v>1228</v>
      </c>
      <c r="E691" s="7" t="s">
        <v>50</v>
      </c>
      <c r="F691" s="7">
        <v>2020</v>
      </c>
      <c r="G691" s="7" t="s">
        <v>39</v>
      </c>
      <c r="H691" s="7" t="s">
        <v>1017</v>
      </c>
      <c r="I691" s="7" t="s">
        <v>255</v>
      </c>
      <c r="J691" s="7" t="s">
        <v>256</v>
      </c>
      <c r="K691" s="7" t="s">
        <v>2049</v>
      </c>
      <c r="L691" s="7" t="s">
        <v>2011</v>
      </c>
      <c r="M691" s="11">
        <v>6</v>
      </c>
      <c r="N691" s="8">
        <v>189</v>
      </c>
      <c r="O691" s="8">
        <f t="shared" si="10"/>
        <v>1134</v>
      </c>
      <c r="P691" s="14"/>
      <c r="Q691" s="14"/>
      <c r="R691" s="14"/>
      <c r="S691" s="14"/>
      <c r="T691" s="14"/>
      <c r="U691" s="14"/>
      <c r="V691" s="14"/>
      <c r="W691" s="14"/>
      <c r="X691" s="14"/>
      <c r="Y691" s="14"/>
      <c r="Z691" s="14"/>
      <c r="AA691" s="14"/>
      <c r="AB691" s="14"/>
      <c r="AC691" s="14"/>
      <c r="AD691" s="14"/>
      <c r="AE691" s="14"/>
      <c r="AF691" s="14"/>
      <c r="AG691" s="14"/>
      <c r="AH691" s="14"/>
      <c r="AI691" s="14"/>
      <c r="AJ691" s="14"/>
      <c r="AK691" s="14"/>
      <c r="AL691" s="14"/>
      <c r="AM691" s="14"/>
      <c r="AN691" s="14"/>
      <c r="AO691" s="14">
        <v>6</v>
      </c>
      <c r="AP691" s="14"/>
      <c r="AQ691" s="14"/>
      <c r="AR691" s="14"/>
      <c r="AS691" s="14"/>
      <c r="AT691" s="14"/>
      <c r="AU691" s="14"/>
      <c r="AV691" s="14"/>
      <c r="AW691" s="14"/>
      <c r="AX691" s="14"/>
      <c r="AY691" s="14"/>
      <c r="AZ691" s="14"/>
      <c r="BA691" s="14"/>
      <c r="BB691" s="9"/>
      <c r="BC691" s="7" t="s">
        <v>1850</v>
      </c>
      <c r="BD691" s="1"/>
      <c r="BE691" s="1"/>
    </row>
    <row r="692" spans="2:57" ht="295.5" customHeight="1" thickBot="1">
      <c r="B692" s="15"/>
      <c r="C692" s="7" t="s">
        <v>1028</v>
      </c>
      <c r="D692" s="7" t="s">
        <v>2075</v>
      </c>
      <c r="E692" s="7" t="s">
        <v>50</v>
      </c>
      <c r="F692" s="7">
        <v>2022</v>
      </c>
      <c r="G692" s="7" t="s">
        <v>39</v>
      </c>
      <c r="H692" s="7" t="s">
        <v>134</v>
      </c>
      <c r="I692" s="7" t="s">
        <v>374</v>
      </c>
      <c r="J692" s="7" t="s">
        <v>116</v>
      </c>
      <c r="K692" s="7" t="s">
        <v>2016</v>
      </c>
      <c r="L692" s="7" t="s">
        <v>2009</v>
      </c>
      <c r="M692" s="11">
        <v>6</v>
      </c>
      <c r="N692" s="8">
        <v>55</v>
      </c>
      <c r="O692" s="8">
        <f t="shared" si="10"/>
        <v>330</v>
      </c>
      <c r="P692" s="14"/>
      <c r="Q692" s="14"/>
      <c r="R692" s="14">
        <v>1</v>
      </c>
      <c r="S692" s="14">
        <v>1</v>
      </c>
      <c r="T692" s="14">
        <v>2</v>
      </c>
      <c r="U692" s="14">
        <v>1</v>
      </c>
      <c r="V692" s="14">
        <v>1</v>
      </c>
      <c r="W692" s="14"/>
      <c r="X692" s="14"/>
      <c r="Y692" s="14"/>
      <c r="Z692" s="14"/>
      <c r="AA692" s="14"/>
      <c r="AB692" s="14"/>
      <c r="AC692" s="14"/>
      <c r="AD692" s="14"/>
      <c r="AE692" s="14"/>
      <c r="AF692" s="14"/>
      <c r="AG692" s="14"/>
      <c r="AH692" s="14"/>
      <c r="AI692" s="14"/>
      <c r="AJ692" s="14"/>
      <c r="AK692" s="14"/>
      <c r="AL692" s="14"/>
      <c r="AM692" s="14"/>
      <c r="AN692" s="14"/>
      <c r="AO692" s="14"/>
      <c r="AP692" s="14"/>
      <c r="AQ692" s="14"/>
      <c r="AR692" s="14"/>
      <c r="AS692" s="14"/>
      <c r="AT692" s="14"/>
      <c r="AU692" s="14"/>
      <c r="AV692" s="14"/>
      <c r="AW692" s="14"/>
      <c r="AX692" s="14"/>
      <c r="AY692" s="14"/>
      <c r="AZ692" s="14"/>
      <c r="BA692" s="14"/>
      <c r="BB692" s="9"/>
      <c r="BC692" s="7" t="s">
        <v>1861</v>
      </c>
      <c r="BD692" s="1"/>
      <c r="BE692" s="1"/>
    </row>
    <row r="693" spans="2:57" ht="27" customHeight="1" thickBot="1">
      <c r="B693" s="15" t="s">
        <v>1</v>
      </c>
      <c r="C693" s="7" t="s">
        <v>1057</v>
      </c>
      <c r="D693" s="7" t="s">
        <v>1228</v>
      </c>
      <c r="E693" s="7" t="s">
        <v>50</v>
      </c>
      <c r="F693" s="7">
        <v>2022</v>
      </c>
      <c r="G693" s="7" t="s">
        <v>39</v>
      </c>
      <c r="H693" s="7" t="s">
        <v>1058</v>
      </c>
      <c r="I693" s="7" t="s">
        <v>1059</v>
      </c>
      <c r="J693" s="7" t="s">
        <v>1060</v>
      </c>
      <c r="K693" s="7" t="s">
        <v>2052</v>
      </c>
      <c r="L693" s="7" t="s">
        <v>2014</v>
      </c>
      <c r="M693" s="11">
        <v>6</v>
      </c>
      <c r="N693" s="8">
        <v>109</v>
      </c>
      <c r="O693" s="8">
        <f t="shared" si="10"/>
        <v>654</v>
      </c>
      <c r="P693" s="14"/>
      <c r="Q693" s="14"/>
      <c r="R693" s="14"/>
      <c r="S693" s="14">
        <v>6</v>
      </c>
      <c r="T693" s="14"/>
      <c r="U693" s="14"/>
      <c r="V693" s="14"/>
      <c r="W693" s="14"/>
      <c r="X693" s="14"/>
      <c r="Y693" s="14"/>
      <c r="Z693" s="14"/>
      <c r="AA693" s="14"/>
      <c r="AB693" s="14"/>
      <c r="AC693" s="14"/>
      <c r="AD693" s="14"/>
      <c r="AE693" s="14"/>
      <c r="AF693" s="14"/>
      <c r="AG693" s="14"/>
      <c r="AH693" s="14"/>
      <c r="AI693" s="14"/>
      <c r="AJ693" s="14"/>
      <c r="AK693" s="14"/>
      <c r="AL693" s="14"/>
      <c r="AM693" s="14"/>
      <c r="AN693" s="14"/>
      <c r="AO693" s="14"/>
      <c r="AP693" s="14"/>
      <c r="AQ693" s="14"/>
      <c r="AR693" s="14"/>
      <c r="AS693" s="14"/>
      <c r="AT693" s="14"/>
      <c r="AU693" s="14"/>
      <c r="AV693" s="14"/>
      <c r="AW693" s="14"/>
      <c r="AX693" s="14"/>
      <c r="AY693" s="14"/>
      <c r="AZ693" s="14"/>
      <c r="BA693" s="14"/>
      <c r="BB693" s="9"/>
      <c r="BC693" s="7" t="s">
        <v>1878</v>
      </c>
      <c r="BD693" s="1"/>
      <c r="BE693" s="1"/>
    </row>
    <row r="694" spans="2:57" ht="195" customHeight="1" thickBot="1">
      <c r="B694" s="15"/>
      <c r="C694" s="7" t="s">
        <v>349</v>
      </c>
      <c r="D694" s="7" t="s">
        <v>350</v>
      </c>
      <c r="E694" s="7" t="s">
        <v>50</v>
      </c>
      <c r="F694" s="7">
        <v>2022</v>
      </c>
      <c r="G694" s="7" t="s">
        <v>61</v>
      </c>
      <c r="H694" s="7" t="s">
        <v>351</v>
      </c>
      <c r="I694" s="7" t="s">
        <v>1156</v>
      </c>
      <c r="J694" s="7" t="s">
        <v>1157</v>
      </c>
      <c r="K694" s="7" t="s">
        <v>2024</v>
      </c>
      <c r="L694" s="7" t="s">
        <v>2013</v>
      </c>
      <c r="M694" s="11">
        <v>6</v>
      </c>
      <c r="N694" s="8">
        <v>39</v>
      </c>
      <c r="O694" s="8">
        <f t="shared" si="10"/>
        <v>234</v>
      </c>
      <c r="P694" s="14"/>
      <c r="Q694" s="14">
        <v>1</v>
      </c>
      <c r="R694" s="14"/>
      <c r="S694" s="14"/>
      <c r="T694" s="14"/>
      <c r="U694" s="14">
        <v>4</v>
      </c>
      <c r="V694" s="14">
        <v>1</v>
      </c>
      <c r="W694" s="14"/>
      <c r="X694" s="14"/>
      <c r="Y694" s="14"/>
      <c r="Z694" s="14"/>
      <c r="AA694" s="14"/>
      <c r="AB694" s="14"/>
      <c r="AC694" s="14"/>
      <c r="AD694" s="14"/>
      <c r="AE694" s="14"/>
      <c r="AF694" s="14"/>
      <c r="AG694" s="14"/>
      <c r="AH694" s="14"/>
      <c r="AI694" s="14"/>
      <c r="AJ694" s="14"/>
      <c r="AK694" s="14"/>
      <c r="AL694" s="14"/>
      <c r="AM694" s="14"/>
      <c r="AN694" s="14"/>
      <c r="AO694" s="14"/>
      <c r="AP694" s="14"/>
      <c r="AQ694" s="14"/>
      <c r="AR694" s="14"/>
      <c r="AS694" s="14"/>
      <c r="AT694" s="14"/>
      <c r="AU694" s="14"/>
      <c r="AV694" s="14"/>
      <c r="AW694" s="14"/>
      <c r="AX694" s="14"/>
      <c r="AY694" s="14"/>
      <c r="AZ694" s="14"/>
      <c r="BA694" s="14"/>
      <c r="BB694" s="9"/>
      <c r="BC694" s="7" t="s">
        <v>1939</v>
      </c>
      <c r="BD694" s="1"/>
      <c r="BE694" s="1"/>
    </row>
    <row r="695" spans="2:57" ht="295.5" customHeight="1" thickBot="1">
      <c r="B695" s="15"/>
      <c r="C695" s="7" t="s">
        <v>904</v>
      </c>
      <c r="D695" s="7" t="s">
        <v>1228</v>
      </c>
      <c r="E695" s="7" t="s">
        <v>50</v>
      </c>
      <c r="F695" s="7">
        <v>2020</v>
      </c>
      <c r="G695" s="7" t="s">
        <v>39</v>
      </c>
      <c r="H695" s="7" t="s">
        <v>905</v>
      </c>
      <c r="I695" s="7" t="s">
        <v>987</v>
      </c>
      <c r="J695" s="7" t="s">
        <v>988</v>
      </c>
      <c r="K695" s="7" t="s">
        <v>2020</v>
      </c>
      <c r="L695" s="7" t="s">
        <v>2011</v>
      </c>
      <c r="M695" s="11">
        <v>6</v>
      </c>
      <c r="N695" s="8">
        <v>99</v>
      </c>
      <c r="O695" s="8">
        <f t="shared" si="10"/>
        <v>594</v>
      </c>
      <c r="P695" s="14"/>
      <c r="Q695" s="14"/>
      <c r="R695" s="14"/>
      <c r="S695" s="14"/>
      <c r="T695" s="14"/>
      <c r="U695" s="14"/>
      <c r="V695" s="14"/>
      <c r="W695" s="14"/>
      <c r="X695" s="14"/>
      <c r="Y695" s="14"/>
      <c r="Z695" s="14"/>
      <c r="AA695" s="14"/>
      <c r="AB695" s="14"/>
      <c r="AC695" s="14"/>
      <c r="AD695" s="14"/>
      <c r="AE695" s="14"/>
      <c r="AF695" s="14"/>
      <c r="AG695" s="14"/>
      <c r="AH695" s="14"/>
      <c r="AI695" s="14"/>
      <c r="AJ695" s="14"/>
      <c r="AK695" s="14"/>
      <c r="AL695" s="14"/>
      <c r="AM695" s="14"/>
      <c r="AN695" s="14">
        <v>4</v>
      </c>
      <c r="AO695" s="14"/>
      <c r="AP695" s="14"/>
      <c r="AQ695" s="14">
        <v>1</v>
      </c>
      <c r="AR695" s="14">
        <v>1</v>
      </c>
      <c r="AS695" s="14"/>
      <c r="AT695" s="14"/>
      <c r="AU695" s="14"/>
      <c r="AV695" s="14"/>
      <c r="AW695" s="14"/>
      <c r="AX695" s="14"/>
      <c r="AY695" s="14"/>
      <c r="AZ695" s="14"/>
      <c r="BA695" s="14"/>
      <c r="BB695" s="9"/>
      <c r="BC695" s="7" t="s">
        <v>1829</v>
      </c>
      <c r="BD695" s="1"/>
      <c r="BE695" s="1"/>
    </row>
    <row r="696" spans="2:57" ht="295.5" customHeight="1" thickBot="1">
      <c r="B696" s="15"/>
      <c r="C696" s="7" t="s">
        <v>389</v>
      </c>
      <c r="D696" s="7" t="s">
        <v>1228</v>
      </c>
      <c r="E696" s="7" t="s">
        <v>50</v>
      </c>
      <c r="F696" s="7">
        <v>2020</v>
      </c>
      <c r="G696" s="7" t="s">
        <v>39</v>
      </c>
      <c r="H696" s="7" t="s">
        <v>57</v>
      </c>
      <c r="I696" s="7" t="s">
        <v>563</v>
      </c>
      <c r="J696" s="7" t="s">
        <v>564</v>
      </c>
      <c r="K696" s="7" t="s">
        <v>2020</v>
      </c>
      <c r="L696" s="7" t="s">
        <v>2011</v>
      </c>
      <c r="M696" s="11">
        <v>6</v>
      </c>
      <c r="N696" s="8">
        <v>159</v>
      </c>
      <c r="O696" s="8">
        <f t="shared" si="10"/>
        <v>954</v>
      </c>
      <c r="P696" s="14"/>
      <c r="Q696" s="14">
        <v>1</v>
      </c>
      <c r="R696" s="14">
        <v>5</v>
      </c>
      <c r="S696" s="14"/>
      <c r="T696" s="14"/>
      <c r="U696" s="14"/>
      <c r="V696" s="14"/>
      <c r="W696" s="14"/>
      <c r="X696" s="14"/>
      <c r="Y696" s="14"/>
      <c r="Z696" s="14"/>
      <c r="AA696" s="14"/>
      <c r="AB696" s="14"/>
      <c r="AC696" s="14"/>
      <c r="AD696" s="14"/>
      <c r="AE696" s="14"/>
      <c r="AF696" s="14"/>
      <c r="AG696" s="14"/>
      <c r="AH696" s="14"/>
      <c r="AI696" s="14"/>
      <c r="AJ696" s="14"/>
      <c r="AK696" s="14"/>
      <c r="AL696" s="14"/>
      <c r="AM696" s="14"/>
      <c r="AN696" s="14"/>
      <c r="AO696" s="14"/>
      <c r="AP696" s="14"/>
      <c r="AQ696" s="14"/>
      <c r="AR696" s="14"/>
      <c r="AS696" s="14"/>
      <c r="AT696" s="14"/>
      <c r="AU696" s="14"/>
      <c r="AV696" s="14"/>
      <c r="AW696" s="14"/>
      <c r="AX696" s="14"/>
      <c r="AY696" s="14"/>
      <c r="AZ696" s="14"/>
      <c r="BA696" s="14"/>
      <c r="BB696" s="9"/>
      <c r="BC696" s="7" t="s">
        <v>1768</v>
      </c>
      <c r="BD696" s="1"/>
      <c r="BE696" s="1"/>
    </row>
    <row r="697" spans="2:57" ht="27" customHeight="1" thickBot="1">
      <c r="B697" s="15" t="s">
        <v>1</v>
      </c>
      <c r="C697" s="7" t="s">
        <v>1244</v>
      </c>
      <c r="D697" s="7" t="s">
        <v>1209</v>
      </c>
      <c r="E697" s="7" t="s">
        <v>50</v>
      </c>
      <c r="F697" s="7"/>
      <c r="G697" s="7" t="s">
        <v>39</v>
      </c>
      <c r="H697" s="7" t="s">
        <v>806</v>
      </c>
      <c r="I697" s="7" t="s">
        <v>1216</v>
      </c>
      <c r="J697" s="7" t="s">
        <v>78</v>
      </c>
      <c r="K697" s="7" t="s">
        <v>2020</v>
      </c>
      <c r="L697" s="7" t="s">
        <v>2007</v>
      </c>
      <c r="M697" s="11">
        <v>6</v>
      </c>
      <c r="N697" s="8">
        <v>79</v>
      </c>
      <c r="O697" s="8">
        <f t="shared" si="10"/>
        <v>474</v>
      </c>
      <c r="P697" s="14"/>
      <c r="Q697" s="14"/>
      <c r="R697" s="14">
        <v>3</v>
      </c>
      <c r="S697" s="14">
        <v>2</v>
      </c>
      <c r="T697" s="14"/>
      <c r="U697" s="14">
        <v>1</v>
      </c>
      <c r="V697" s="14"/>
      <c r="W697" s="14"/>
      <c r="X697" s="14"/>
      <c r="Y697" s="14"/>
      <c r="Z697" s="14"/>
      <c r="AA697" s="14"/>
      <c r="AB697" s="14"/>
      <c r="AC697" s="14"/>
      <c r="AD697" s="14"/>
      <c r="AE697" s="14"/>
      <c r="AF697" s="14"/>
      <c r="AG697" s="14"/>
      <c r="AH697" s="14"/>
      <c r="AI697" s="14"/>
      <c r="AJ697" s="14"/>
      <c r="AK697" s="14"/>
      <c r="AL697" s="14"/>
      <c r="AM697" s="14"/>
      <c r="AN697" s="14"/>
      <c r="AO697" s="14"/>
      <c r="AP697" s="14"/>
      <c r="AQ697" s="14"/>
      <c r="AR697" s="14"/>
      <c r="AS697" s="14"/>
      <c r="AT697" s="14"/>
      <c r="AU697" s="14"/>
      <c r="AV697" s="14"/>
      <c r="AW697" s="14"/>
      <c r="AX697" s="14"/>
      <c r="AY697" s="14"/>
      <c r="AZ697" s="14"/>
      <c r="BA697" s="14"/>
      <c r="BB697" s="9"/>
      <c r="BC697" s="7" t="s">
        <v>1976</v>
      </c>
      <c r="BD697" s="1"/>
      <c r="BE697" s="1"/>
    </row>
    <row r="698" spans="2:57" ht="295.5" customHeight="1" thickBot="1">
      <c r="B698" s="15"/>
      <c r="C698" s="7" t="s">
        <v>1027</v>
      </c>
      <c r="D698" s="7" t="s">
        <v>501</v>
      </c>
      <c r="E698" s="7" t="s">
        <v>50</v>
      </c>
      <c r="F698" s="7">
        <v>2022</v>
      </c>
      <c r="G698" s="7" t="s">
        <v>39</v>
      </c>
      <c r="H698" s="7" t="s">
        <v>501</v>
      </c>
      <c r="I698" s="7" t="s">
        <v>374</v>
      </c>
      <c r="J698" s="7" t="s">
        <v>116</v>
      </c>
      <c r="K698" s="7" t="s">
        <v>2016</v>
      </c>
      <c r="L698" s="7" t="s">
        <v>2009</v>
      </c>
      <c r="M698" s="11">
        <v>6</v>
      </c>
      <c r="N698" s="8">
        <v>79</v>
      </c>
      <c r="O698" s="8">
        <f t="shared" si="10"/>
        <v>474</v>
      </c>
      <c r="P698" s="14"/>
      <c r="Q698" s="14"/>
      <c r="R698" s="14"/>
      <c r="S698" s="14"/>
      <c r="T698" s="14"/>
      <c r="U698" s="14"/>
      <c r="V698" s="14">
        <v>6</v>
      </c>
      <c r="W698" s="14"/>
      <c r="X698" s="14"/>
      <c r="Y698" s="14"/>
      <c r="Z698" s="14"/>
      <c r="AA698" s="14"/>
      <c r="AB698" s="14"/>
      <c r="AC698" s="14"/>
      <c r="AD698" s="14"/>
      <c r="AE698" s="14"/>
      <c r="AF698" s="14"/>
      <c r="AG698" s="14"/>
      <c r="AH698" s="14"/>
      <c r="AI698" s="14"/>
      <c r="AJ698" s="14"/>
      <c r="AK698" s="14"/>
      <c r="AL698" s="14"/>
      <c r="AM698" s="14"/>
      <c r="AN698" s="14"/>
      <c r="AO698" s="14"/>
      <c r="AP698" s="14"/>
      <c r="AQ698" s="14"/>
      <c r="AR698" s="14"/>
      <c r="AS698" s="14"/>
      <c r="AT698" s="14"/>
      <c r="AU698" s="14"/>
      <c r="AV698" s="14"/>
      <c r="AW698" s="14"/>
      <c r="AX698" s="14"/>
      <c r="AY698" s="14"/>
      <c r="AZ698" s="14"/>
      <c r="BA698" s="14"/>
      <c r="BB698" s="9"/>
      <c r="BC698" s="7" t="s">
        <v>1859</v>
      </c>
      <c r="BD698" s="1"/>
      <c r="BE698" s="1"/>
    </row>
    <row r="699" spans="2:57" ht="295.5" customHeight="1" thickBot="1">
      <c r="B699" s="15"/>
      <c r="C699" s="7" t="s">
        <v>996</v>
      </c>
      <c r="D699" s="7" t="s">
        <v>501</v>
      </c>
      <c r="E699" s="7" t="s">
        <v>50</v>
      </c>
      <c r="F699" s="7">
        <v>2022</v>
      </c>
      <c r="G699" s="7" t="s">
        <v>39</v>
      </c>
      <c r="H699" s="7" t="s">
        <v>501</v>
      </c>
      <c r="I699" s="7" t="s">
        <v>983</v>
      </c>
      <c r="J699" s="7" t="s">
        <v>984</v>
      </c>
      <c r="K699" s="7" t="s">
        <v>2016</v>
      </c>
      <c r="L699" s="7" t="s">
        <v>2009</v>
      </c>
      <c r="M699" s="11">
        <v>6</v>
      </c>
      <c r="N699" s="8">
        <v>89</v>
      </c>
      <c r="O699" s="8">
        <f t="shared" si="10"/>
        <v>534</v>
      </c>
      <c r="P699" s="14"/>
      <c r="Q699" s="14"/>
      <c r="R699" s="14"/>
      <c r="S699" s="14">
        <v>1</v>
      </c>
      <c r="T699" s="14">
        <v>3</v>
      </c>
      <c r="U699" s="14"/>
      <c r="V699" s="14">
        <v>2</v>
      </c>
      <c r="W699" s="14"/>
      <c r="X699" s="14"/>
      <c r="Y699" s="14"/>
      <c r="Z699" s="14"/>
      <c r="AA699" s="14"/>
      <c r="AB699" s="14"/>
      <c r="AC699" s="14"/>
      <c r="AD699" s="14"/>
      <c r="AE699" s="14"/>
      <c r="AF699" s="14"/>
      <c r="AG699" s="14"/>
      <c r="AH699" s="14"/>
      <c r="AI699" s="14"/>
      <c r="AJ699" s="14"/>
      <c r="AK699" s="14"/>
      <c r="AL699" s="14"/>
      <c r="AM699" s="14"/>
      <c r="AN699" s="14"/>
      <c r="AO699" s="14"/>
      <c r="AP699" s="14"/>
      <c r="AQ699" s="14"/>
      <c r="AR699" s="14"/>
      <c r="AS699" s="14"/>
      <c r="AT699" s="14"/>
      <c r="AU699" s="14"/>
      <c r="AV699" s="14"/>
      <c r="AW699" s="14"/>
      <c r="AX699" s="14"/>
      <c r="AY699" s="14"/>
      <c r="AZ699" s="14"/>
      <c r="BA699" s="14"/>
      <c r="BB699" s="9"/>
      <c r="BC699" s="7" t="s">
        <v>1833</v>
      </c>
      <c r="BD699" s="1"/>
      <c r="BE699" s="1"/>
    </row>
    <row r="700" spans="2:57" ht="27" customHeight="1" thickBot="1">
      <c r="B700" s="15" t="s">
        <v>1</v>
      </c>
      <c r="C700" s="7" t="s">
        <v>1093</v>
      </c>
      <c r="D700" s="7" t="s">
        <v>1228</v>
      </c>
      <c r="E700" s="7" t="s">
        <v>50</v>
      </c>
      <c r="F700" s="7">
        <v>2020</v>
      </c>
      <c r="G700" s="7" t="s">
        <v>39</v>
      </c>
      <c r="H700" s="7" t="s">
        <v>971</v>
      </c>
      <c r="I700" s="7" t="s">
        <v>136</v>
      </c>
      <c r="J700" s="7" t="s">
        <v>78</v>
      </c>
      <c r="K700" s="7" t="s">
        <v>2016</v>
      </c>
      <c r="L700" s="7" t="s">
        <v>2012</v>
      </c>
      <c r="M700" s="11">
        <v>5</v>
      </c>
      <c r="N700" s="8">
        <v>189</v>
      </c>
      <c r="O700" s="8">
        <f t="shared" si="10"/>
        <v>945</v>
      </c>
      <c r="P700" s="14"/>
      <c r="Q700" s="14"/>
      <c r="R700" s="14"/>
      <c r="S700" s="14">
        <v>5</v>
      </c>
      <c r="T700" s="14"/>
      <c r="U700" s="14"/>
      <c r="V700" s="14"/>
      <c r="W700" s="14"/>
      <c r="X700" s="14"/>
      <c r="Y700" s="14"/>
      <c r="Z700" s="14"/>
      <c r="AA700" s="14"/>
      <c r="AB700" s="14"/>
      <c r="AC700" s="14"/>
      <c r="AD700" s="14"/>
      <c r="AE700" s="14"/>
      <c r="AF700" s="14"/>
      <c r="AG700" s="14"/>
      <c r="AH700" s="14"/>
      <c r="AI700" s="14"/>
      <c r="AJ700" s="14"/>
      <c r="AK700" s="14"/>
      <c r="AL700" s="14"/>
      <c r="AM700" s="14"/>
      <c r="AN700" s="14"/>
      <c r="AO700" s="14"/>
      <c r="AP700" s="14"/>
      <c r="AQ700" s="14"/>
      <c r="AR700" s="14"/>
      <c r="AS700" s="14"/>
      <c r="AT700" s="14"/>
      <c r="AU700" s="14"/>
      <c r="AV700" s="14"/>
      <c r="AW700" s="14"/>
      <c r="AX700" s="14"/>
      <c r="AY700" s="14"/>
      <c r="AZ700" s="14"/>
      <c r="BA700" s="14"/>
      <c r="BB700" s="9"/>
      <c r="BC700" s="7" t="s">
        <v>1898</v>
      </c>
      <c r="BD700" s="1"/>
      <c r="BE700" s="1"/>
    </row>
    <row r="701" spans="2:57" ht="27" customHeight="1" thickBot="1">
      <c r="B701" s="15" t="s">
        <v>1</v>
      </c>
      <c r="C701" s="7" t="s">
        <v>1053</v>
      </c>
      <c r="D701" s="7" t="s">
        <v>2075</v>
      </c>
      <c r="E701" s="7" t="s">
        <v>50</v>
      </c>
      <c r="F701" s="7">
        <v>2020</v>
      </c>
      <c r="G701" s="7" t="s">
        <v>39</v>
      </c>
      <c r="H701" s="7" t="s">
        <v>1054</v>
      </c>
      <c r="I701" s="7" t="s">
        <v>115</v>
      </c>
      <c r="J701" s="7" t="s">
        <v>116</v>
      </c>
      <c r="K701" s="7" t="s">
        <v>2016</v>
      </c>
      <c r="L701" s="7" t="s">
        <v>2012</v>
      </c>
      <c r="M701" s="11">
        <v>5</v>
      </c>
      <c r="N701" s="8">
        <v>95</v>
      </c>
      <c r="O701" s="8">
        <f t="shared" si="10"/>
        <v>475</v>
      </c>
      <c r="P701" s="14"/>
      <c r="Q701" s="14"/>
      <c r="R701" s="14"/>
      <c r="S701" s="14"/>
      <c r="T701" s="14">
        <v>5</v>
      </c>
      <c r="U701" s="14"/>
      <c r="V701" s="14"/>
      <c r="W701" s="14"/>
      <c r="X701" s="14"/>
      <c r="Y701" s="14"/>
      <c r="Z701" s="14"/>
      <c r="AA701" s="14"/>
      <c r="AB701" s="14"/>
      <c r="AC701" s="14"/>
      <c r="AD701" s="14"/>
      <c r="AE701" s="14"/>
      <c r="AF701" s="14"/>
      <c r="AG701" s="14"/>
      <c r="AH701" s="14"/>
      <c r="AI701" s="14"/>
      <c r="AJ701" s="14"/>
      <c r="AK701" s="14"/>
      <c r="AL701" s="14"/>
      <c r="AM701" s="14"/>
      <c r="AN701" s="14"/>
      <c r="AO701" s="14"/>
      <c r="AP701" s="14"/>
      <c r="AQ701" s="14"/>
      <c r="AR701" s="14"/>
      <c r="AS701" s="14"/>
      <c r="AT701" s="14"/>
      <c r="AU701" s="14"/>
      <c r="AV701" s="14"/>
      <c r="AW701" s="14"/>
      <c r="AX701" s="14"/>
      <c r="AY701" s="14"/>
      <c r="AZ701" s="14"/>
      <c r="BA701" s="14"/>
      <c r="BB701" s="9"/>
      <c r="BC701" s="7" t="s">
        <v>1876</v>
      </c>
      <c r="BD701" s="1"/>
      <c r="BE701" s="1"/>
    </row>
    <row r="702" spans="2:57" ht="295.5" customHeight="1" thickBot="1">
      <c r="B702" s="15"/>
      <c r="C702" s="7" t="s">
        <v>1000</v>
      </c>
      <c r="D702" s="7" t="s">
        <v>2075</v>
      </c>
      <c r="E702" s="7" t="s">
        <v>50</v>
      </c>
      <c r="F702" s="7">
        <v>2022</v>
      </c>
      <c r="G702" s="7" t="s">
        <v>39</v>
      </c>
      <c r="H702" s="7" t="s">
        <v>134</v>
      </c>
      <c r="I702" s="7" t="s">
        <v>374</v>
      </c>
      <c r="J702" s="7" t="s">
        <v>116</v>
      </c>
      <c r="K702" s="7" t="s">
        <v>2016</v>
      </c>
      <c r="L702" s="7" t="s">
        <v>2009</v>
      </c>
      <c r="M702" s="11">
        <v>5</v>
      </c>
      <c r="N702" s="8">
        <v>45</v>
      </c>
      <c r="O702" s="8">
        <f t="shared" si="10"/>
        <v>225</v>
      </c>
      <c r="P702" s="14"/>
      <c r="Q702" s="14"/>
      <c r="R702" s="14"/>
      <c r="S702" s="14"/>
      <c r="T702" s="14">
        <v>1</v>
      </c>
      <c r="U702" s="14">
        <v>1</v>
      </c>
      <c r="V702" s="14">
        <v>3</v>
      </c>
      <c r="W702" s="14"/>
      <c r="X702" s="14"/>
      <c r="Y702" s="14"/>
      <c r="Z702" s="14"/>
      <c r="AA702" s="14"/>
      <c r="AB702" s="14"/>
      <c r="AC702" s="14"/>
      <c r="AD702" s="14"/>
      <c r="AE702" s="14"/>
      <c r="AF702" s="14"/>
      <c r="AG702" s="14"/>
      <c r="AH702" s="14"/>
      <c r="AI702" s="14"/>
      <c r="AJ702" s="14"/>
      <c r="AK702" s="14"/>
      <c r="AL702" s="14"/>
      <c r="AM702" s="14"/>
      <c r="AN702" s="14"/>
      <c r="AO702" s="14"/>
      <c r="AP702" s="14"/>
      <c r="AQ702" s="14"/>
      <c r="AR702" s="14"/>
      <c r="AS702" s="14"/>
      <c r="AT702" s="14"/>
      <c r="AU702" s="14"/>
      <c r="AV702" s="14"/>
      <c r="AW702" s="14"/>
      <c r="AX702" s="14"/>
      <c r="AY702" s="14"/>
      <c r="AZ702" s="14"/>
      <c r="BA702" s="14"/>
      <c r="BB702" s="9"/>
      <c r="BC702" s="7" t="s">
        <v>1838</v>
      </c>
      <c r="BD702" s="1"/>
      <c r="BE702" s="1"/>
    </row>
    <row r="703" spans="2:57" ht="295.5" customHeight="1" thickBot="1">
      <c r="B703" s="15"/>
      <c r="C703" s="7" t="s">
        <v>1079</v>
      </c>
      <c r="D703" s="7" t="s">
        <v>2075</v>
      </c>
      <c r="E703" s="7" t="s">
        <v>50</v>
      </c>
      <c r="F703" s="7">
        <v>2022</v>
      </c>
      <c r="G703" s="7" t="s">
        <v>39</v>
      </c>
      <c r="H703" s="7" t="s">
        <v>134</v>
      </c>
      <c r="I703" s="7" t="s">
        <v>689</v>
      </c>
      <c r="J703" s="7" t="s">
        <v>59</v>
      </c>
      <c r="K703" s="7" t="s">
        <v>2016</v>
      </c>
      <c r="L703" s="7" t="s">
        <v>2009</v>
      </c>
      <c r="M703" s="11">
        <v>5</v>
      </c>
      <c r="N703" s="8">
        <v>55</v>
      </c>
      <c r="O703" s="8">
        <f t="shared" si="10"/>
        <v>275</v>
      </c>
      <c r="P703" s="14"/>
      <c r="Q703" s="14"/>
      <c r="R703" s="14">
        <v>5</v>
      </c>
      <c r="S703" s="14"/>
      <c r="T703" s="14"/>
      <c r="U703" s="14"/>
      <c r="V703" s="14"/>
      <c r="W703" s="14"/>
      <c r="X703" s="14"/>
      <c r="Y703" s="14"/>
      <c r="Z703" s="14"/>
      <c r="AA703" s="14"/>
      <c r="AB703" s="14"/>
      <c r="AC703" s="14"/>
      <c r="AD703" s="14"/>
      <c r="AE703" s="14"/>
      <c r="AF703" s="14"/>
      <c r="AG703" s="14"/>
      <c r="AH703" s="14"/>
      <c r="AI703" s="14"/>
      <c r="AJ703" s="14"/>
      <c r="AK703" s="14"/>
      <c r="AL703" s="14"/>
      <c r="AM703" s="14"/>
      <c r="AN703" s="14"/>
      <c r="AO703" s="14"/>
      <c r="AP703" s="14"/>
      <c r="AQ703" s="14"/>
      <c r="AR703" s="14"/>
      <c r="AS703" s="14"/>
      <c r="AT703" s="14"/>
      <c r="AU703" s="14"/>
      <c r="AV703" s="14"/>
      <c r="AW703" s="14"/>
      <c r="AX703" s="14"/>
      <c r="AY703" s="14"/>
      <c r="AZ703" s="14"/>
      <c r="BA703" s="14"/>
      <c r="BB703" s="9"/>
      <c r="BC703" s="7" t="s">
        <v>1888</v>
      </c>
      <c r="BD703" s="1"/>
      <c r="BE703" s="1"/>
    </row>
    <row r="704" spans="2:57" ht="232.5" customHeight="1" thickBot="1">
      <c r="B704" s="15"/>
      <c r="C704" s="7" t="s">
        <v>1246</v>
      </c>
      <c r="D704" s="7" t="s">
        <v>1218</v>
      </c>
      <c r="E704" s="7" t="s">
        <v>50</v>
      </c>
      <c r="F704" s="7"/>
      <c r="G704" s="7" t="s">
        <v>39</v>
      </c>
      <c r="H704" s="7" t="s">
        <v>1219</v>
      </c>
      <c r="I704" s="7" t="s">
        <v>1220</v>
      </c>
      <c r="J704" s="7" t="s">
        <v>1221</v>
      </c>
      <c r="K704" s="7" t="s">
        <v>2021</v>
      </c>
      <c r="L704" s="7" t="s">
        <v>2011</v>
      </c>
      <c r="M704" s="11">
        <v>5</v>
      </c>
      <c r="N704" s="8">
        <v>75</v>
      </c>
      <c r="O704" s="8">
        <f t="shared" si="10"/>
        <v>375</v>
      </c>
      <c r="P704" s="14"/>
      <c r="Q704" s="14"/>
      <c r="R704" s="14"/>
      <c r="S704" s="14"/>
      <c r="T704" s="14"/>
      <c r="U704" s="14"/>
      <c r="V704" s="14"/>
      <c r="W704" s="14"/>
      <c r="X704" s="14"/>
      <c r="Y704" s="14"/>
      <c r="Z704" s="14"/>
      <c r="AA704" s="14"/>
      <c r="AB704" s="14"/>
      <c r="AC704" s="14"/>
      <c r="AD704" s="14"/>
      <c r="AE704" s="14"/>
      <c r="AF704" s="14"/>
      <c r="AG704" s="14"/>
      <c r="AH704" s="14"/>
      <c r="AI704" s="14"/>
      <c r="AJ704" s="14"/>
      <c r="AK704" s="14"/>
      <c r="AL704" s="14">
        <v>2</v>
      </c>
      <c r="AM704" s="14">
        <v>1</v>
      </c>
      <c r="AN704" s="14">
        <v>1</v>
      </c>
      <c r="AO704" s="14"/>
      <c r="AP704" s="14"/>
      <c r="AQ704" s="14"/>
      <c r="AR704" s="14"/>
      <c r="AS704" s="14"/>
      <c r="AT704" s="14">
        <v>1</v>
      </c>
      <c r="AU704" s="14"/>
      <c r="AV704" s="14"/>
      <c r="AW704" s="14"/>
      <c r="AX704" s="14"/>
      <c r="AY704" s="14"/>
      <c r="AZ704" s="14"/>
      <c r="BA704" s="14"/>
      <c r="BB704" s="9"/>
      <c r="BC704" s="7" t="s">
        <v>1978</v>
      </c>
      <c r="BD704" s="1"/>
      <c r="BE704" s="1"/>
    </row>
    <row r="705" spans="2:57" ht="232.5" customHeight="1" thickBot="1">
      <c r="B705" s="15"/>
      <c r="C705" s="7" t="s">
        <v>1073</v>
      </c>
      <c r="D705" s="7" t="s">
        <v>1228</v>
      </c>
      <c r="E705" s="7" t="s">
        <v>50</v>
      </c>
      <c r="F705" s="7">
        <v>2022</v>
      </c>
      <c r="G705" s="7" t="s">
        <v>39</v>
      </c>
      <c r="H705" s="7" t="s">
        <v>1074</v>
      </c>
      <c r="I705" s="7" t="s">
        <v>1075</v>
      </c>
      <c r="J705" s="7" t="s">
        <v>1076</v>
      </c>
      <c r="K705" s="7" t="s">
        <v>2021</v>
      </c>
      <c r="L705" s="7" t="s">
        <v>2011</v>
      </c>
      <c r="M705" s="11">
        <v>5</v>
      </c>
      <c r="N705" s="8">
        <v>85</v>
      </c>
      <c r="O705" s="8">
        <f t="shared" si="10"/>
        <v>425</v>
      </c>
      <c r="P705" s="14"/>
      <c r="Q705" s="14"/>
      <c r="R705" s="14"/>
      <c r="S705" s="14"/>
      <c r="T705" s="14"/>
      <c r="U705" s="14"/>
      <c r="V705" s="14"/>
      <c r="W705" s="14"/>
      <c r="X705" s="14"/>
      <c r="Y705" s="14"/>
      <c r="Z705" s="14"/>
      <c r="AA705" s="14"/>
      <c r="AB705" s="14"/>
      <c r="AC705" s="14"/>
      <c r="AD705" s="14"/>
      <c r="AE705" s="14"/>
      <c r="AF705" s="14"/>
      <c r="AG705" s="14"/>
      <c r="AH705" s="14"/>
      <c r="AI705" s="14"/>
      <c r="AJ705" s="14"/>
      <c r="AK705" s="14"/>
      <c r="AL705" s="14"/>
      <c r="AM705" s="14">
        <v>1</v>
      </c>
      <c r="AN705" s="14">
        <v>2</v>
      </c>
      <c r="AO705" s="14"/>
      <c r="AP705" s="14"/>
      <c r="AQ705" s="14"/>
      <c r="AR705" s="14">
        <v>2</v>
      </c>
      <c r="AS705" s="14"/>
      <c r="AT705" s="14"/>
      <c r="AU705" s="14"/>
      <c r="AV705" s="14"/>
      <c r="AW705" s="14"/>
      <c r="AX705" s="14"/>
      <c r="AY705" s="14"/>
      <c r="AZ705" s="14"/>
      <c r="BA705" s="14"/>
      <c r="BB705" s="9"/>
      <c r="BC705" s="7" t="s">
        <v>1885</v>
      </c>
      <c r="BD705" s="1"/>
      <c r="BE705" s="1"/>
    </row>
    <row r="706" spans="2:57" ht="295.5" customHeight="1" thickBot="1">
      <c r="B706" s="15"/>
      <c r="C706" s="7" t="s">
        <v>943</v>
      </c>
      <c r="D706" s="7" t="s">
        <v>1203</v>
      </c>
      <c r="E706" s="7" t="s">
        <v>50</v>
      </c>
      <c r="F706" s="7">
        <v>2021</v>
      </c>
      <c r="G706" s="7" t="s">
        <v>39</v>
      </c>
      <c r="H706" s="7" t="s">
        <v>944</v>
      </c>
      <c r="I706" s="7" t="s">
        <v>136</v>
      </c>
      <c r="J706" s="7" t="s">
        <v>78</v>
      </c>
      <c r="K706" s="7" t="s">
        <v>2016</v>
      </c>
      <c r="L706" s="7" t="s">
        <v>2012</v>
      </c>
      <c r="M706" s="11">
        <v>5</v>
      </c>
      <c r="N706" s="8">
        <v>79</v>
      </c>
      <c r="O706" s="8">
        <f t="shared" si="10"/>
        <v>395</v>
      </c>
      <c r="P706" s="14"/>
      <c r="Q706" s="14"/>
      <c r="R706" s="14"/>
      <c r="S706" s="14"/>
      <c r="T706" s="14">
        <v>2</v>
      </c>
      <c r="U706" s="14">
        <v>2</v>
      </c>
      <c r="V706" s="14">
        <v>1</v>
      </c>
      <c r="W706" s="14"/>
      <c r="X706" s="14"/>
      <c r="Y706" s="14"/>
      <c r="Z706" s="14"/>
      <c r="AA706" s="14"/>
      <c r="AB706" s="14"/>
      <c r="AC706" s="14"/>
      <c r="AD706" s="14"/>
      <c r="AE706" s="14"/>
      <c r="AF706" s="14"/>
      <c r="AG706" s="14"/>
      <c r="AH706" s="14"/>
      <c r="AI706" s="14"/>
      <c r="AJ706" s="14"/>
      <c r="AK706" s="14"/>
      <c r="AL706" s="14"/>
      <c r="AM706" s="14"/>
      <c r="AN706" s="14"/>
      <c r="AO706" s="14"/>
      <c r="AP706" s="14"/>
      <c r="AQ706" s="14"/>
      <c r="AR706" s="14"/>
      <c r="AS706" s="14"/>
      <c r="AT706" s="14"/>
      <c r="AU706" s="14"/>
      <c r="AV706" s="14"/>
      <c r="AW706" s="14"/>
      <c r="AX706" s="14"/>
      <c r="AY706" s="14"/>
      <c r="AZ706" s="14"/>
      <c r="BA706" s="14"/>
      <c r="BB706" s="9"/>
      <c r="BC706" s="7" t="s">
        <v>1802</v>
      </c>
      <c r="BD706" s="1"/>
      <c r="BE706" s="1"/>
    </row>
    <row r="707" spans="2:57" ht="295.5" customHeight="1" thickBot="1">
      <c r="B707" s="15"/>
      <c r="C707" s="7" t="s">
        <v>1055</v>
      </c>
      <c r="D707" s="7" t="s">
        <v>1203</v>
      </c>
      <c r="E707" s="7" t="s">
        <v>50</v>
      </c>
      <c r="F707" s="7">
        <v>2022</v>
      </c>
      <c r="G707" s="7" t="s">
        <v>39</v>
      </c>
      <c r="H707" s="7" t="s">
        <v>1056</v>
      </c>
      <c r="I707" s="7" t="s">
        <v>976</v>
      </c>
      <c r="J707" s="7" t="s">
        <v>977</v>
      </c>
      <c r="K707" s="7" t="s">
        <v>2052</v>
      </c>
      <c r="L707" s="7" t="s">
        <v>2014</v>
      </c>
      <c r="M707" s="11">
        <v>5</v>
      </c>
      <c r="N707" s="8">
        <v>99</v>
      </c>
      <c r="O707" s="8">
        <f t="shared" ref="O707:O770" si="11">M707*N707</f>
        <v>495</v>
      </c>
      <c r="P707" s="14"/>
      <c r="Q707" s="14"/>
      <c r="R707" s="14"/>
      <c r="S707" s="14"/>
      <c r="T707" s="14"/>
      <c r="U707" s="14"/>
      <c r="V707" s="14"/>
      <c r="W707" s="14"/>
      <c r="X707" s="14"/>
      <c r="Y707" s="14"/>
      <c r="Z707" s="14"/>
      <c r="AA707" s="14"/>
      <c r="AB707" s="14"/>
      <c r="AC707" s="14"/>
      <c r="AD707" s="14"/>
      <c r="AE707" s="14"/>
      <c r="AF707" s="14"/>
      <c r="AG707" s="14"/>
      <c r="AH707" s="14"/>
      <c r="AI707" s="14"/>
      <c r="AJ707" s="14"/>
      <c r="AK707" s="14"/>
      <c r="AL707" s="14"/>
      <c r="AM707" s="14"/>
      <c r="AN707" s="14"/>
      <c r="AO707" s="14">
        <v>5</v>
      </c>
      <c r="AP707" s="14"/>
      <c r="AQ707" s="14"/>
      <c r="AR707" s="14"/>
      <c r="AS707" s="14"/>
      <c r="AT707" s="14"/>
      <c r="AU707" s="14"/>
      <c r="AV707" s="14"/>
      <c r="AW707" s="14"/>
      <c r="AX707" s="14"/>
      <c r="AY707" s="14"/>
      <c r="AZ707" s="14"/>
      <c r="BA707" s="14"/>
      <c r="BB707" s="9"/>
      <c r="BC707" s="7" t="s">
        <v>1877</v>
      </c>
      <c r="BD707" s="1"/>
      <c r="BE707" s="1"/>
    </row>
    <row r="708" spans="2:57" ht="171.75" customHeight="1" thickBot="1">
      <c r="B708" s="15"/>
      <c r="C708" s="7" t="s">
        <v>349</v>
      </c>
      <c r="D708" s="7" t="s">
        <v>350</v>
      </c>
      <c r="E708" s="7" t="s">
        <v>50</v>
      </c>
      <c r="F708" s="7">
        <v>2022</v>
      </c>
      <c r="G708" s="7" t="s">
        <v>61</v>
      </c>
      <c r="H708" s="7" t="s">
        <v>351</v>
      </c>
      <c r="I708" s="7" t="s">
        <v>1085</v>
      </c>
      <c r="J708" s="7" t="s">
        <v>1086</v>
      </c>
      <c r="K708" s="7" t="s">
        <v>2024</v>
      </c>
      <c r="L708" s="7" t="s">
        <v>2013</v>
      </c>
      <c r="M708" s="11">
        <v>5</v>
      </c>
      <c r="N708" s="8">
        <v>39</v>
      </c>
      <c r="O708" s="8">
        <f t="shared" si="11"/>
        <v>195</v>
      </c>
      <c r="P708" s="14"/>
      <c r="Q708" s="14"/>
      <c r="R708" s="14">
        <v>2</v>
      </c>
      <c r="S708" s="14">
        <v>2</v>
      </c>
      <c r="T708" s="14"/>
      <c r="U708" s="14"/>
      <c r="V708" s="14">
        <v>1</v>
      </c>
      <c r="W708" s="14"/>
      <c r="X708" s="14"/>
      <c r="Y708" s="14"/>
      <c r="Z708" s="14"/>
      <c r="AA708" s="14"/>
      <c r="AB708" s="14"/>
      <c r="AC708" s="14"/>
      <c r="AD708" s="14"/>
      <c r="AE708" s="14"/>
      <c r="AF708" s="14"/>
      <c r="AG708" s="14"/>
      <c r="AH708" s="14"/>
      <c r="AI708" s="14"/>
      <c r="AJ708" s="14"/>
      <c r="AK708" s="14"/>
      <c r="AL708" s="14"/>
      <c r="AM708" s="14"/>
      <c r="AN708" s="14"/>
      <c r="AO708" s="14"/>
      <c r="AP708" s="14"/>
      <c r="AQ708" s="14"/>
      <c r="AR708" s="14"/>
      <c r="AS708" s="14"/>
      <c r="AT708" s="14"/>
      <c r="AU708" s="14"/>
      <c r="AV708" s="14"/>
      <c r="AW708" s="14"/>
      <c r="AX708" s="14"/>
      <c r="AY708" s="14"/>
      <c r="AZ708" s="14"/>
      <c r="BA708" s="14"/>
      <c r="BB708" s="9"/>
      <c r="BC708" s="7" t="s">
        <v>1892</v>
      </c>
      <c r="BD708" s="1"/>
      <c r="BE708" s="1"/>
    </row>
    <row r="709" spans="2:57" ht="224.25" customHeight="1" thickBot="1">
      <c r="B709" s="15"/>
      <c r="C709" s="7" t="s">
        <v>980</v>
      </c>
      <c r="D709" s="7" t="s">
        <v>1228</v>
      </c>
      <c r="E709" s="7" t="s">
        <v>50</v>
      </c>
      <c r="F709" s="7">
        <v>2020</v>
      </c>
      <c r="G709" s="7" t="s">
        <v>39</v>
      </c>
      <c r="H709" s="7" t="s">
        <v>57</v>
      </c>
      <c r="I709" s="7" t="s">
        <v>430</v>
      </c>
      <c r="J709" s="7" t="s">
        <v>431</v>
      </c>
      <c r="K709" s="7" t="s">
        <v>2030</v>
      </c>
      <c r="L709" s="7" t="s">
        <v>2011</v>
      </c>
      <c r="M709" s="11">
        <v>5</v>
      </c>
      <c r="N709" s="8">
        <v>109</v>
      </c>
      <c r="O709" s="8">
        <f t="shared" si="11"/>
        <v>545</v>
      </c>
      <c r="P709" s="14"/>
      <c r="Q709" s="14"/>
      <c r="R709" s="14"/>
      <c r="S709" s="14"/>
      <c r="T709" s="14"/>
      <c r="U709" s="14">
        <v>1</v>
      </c>
      <c r="V709" s="14">
        <v>4</v>
      </c>
      <c r="W709" s="14"/>
      <c r="X709" s="14"/>
      <c r="Y709" s="14"/>
      <c r="Z709" s="14"/>
      <c r="AA709" s="14"/>
      <c r="AB709" s="14"/>
      <c r="AC709" s="14"/>
      <c r="AD709" s="14"/>
      <c r="AE709" s="14"/>
      <c r="AF709" s="14"/>
      <c r="AG709" s="14"/>
      <c r="AH709" s="14"/>
      <c r="AI709" s="14"/>
      <c r="AJ709" s="14"/>
      <c r="AK709" s="14"/>
      <c r="AL709" s="14"/>
      <c r="AM709" s="14"/>
      <c r="AN709" s="14"/>
      <c r="AO709" s="14"/>
      <c r="AP709" s="14"/>
      <c r="AQ709" s="14"/>
      <c r="AR709" s="14"/>
      <c r="AS709" s="14"/>
      <c r="AT709" s="14"/>
      <c r="AU709" s="14"/>
      <c r="AV709" s="14"/>
      <c r="AW709" s="14"/>
      <c r="AX709" s="14"/>
      <c r="AY709" s="14"/>
      <c r="AZ709" s="14"/>
      <c r="BA709" s="14"/>
      <c r="BB709" s="9"/>
      <c r="BC709" s="7" t="s">
        <v>1826</v>
      </c>
      <c r="BD709" s="1"/>
      <c r="BE709" s="1"/>
    </row>
    <row r="710" spans="2:57" ht="295.5" customHeight="1" thickBot="1">
      <c r="B710" s="15"/>
      <c r="C710" s="7" t="s">
        <v>710</v>
      </c>
      <c r="D710" s="7" t="s">
        <v>1228</v>
      </c>
      <c r="E710" s="7" t="s">
        <v>50</v>
      </c>
      <c r="F710" s="7">
        <v>2021</v>
      </c>
      <c r="G710" s="7" t="s">
        <v>39</v>
      </c>
      <c r="H710" s="7" t="s">
        <v>57</v>
      </c>
      <c r="I710" s="7" t="s">
        <v>711</v>
      </c>
      <c r="J710" s="7" t="s">
        <v>712</v>
      </c>
      <c r="K710" s="7" t="s">
        <v>2029</v>
      </c>
      <c r="L710" s="7" t="s">
        <v>2007</v>
      </c>
      <c r="M710" s="11">
        <v>5</v>
      </c>
      <c r="N710" s="8">
        <v>99</v>
      </c>
      <c r="O710" s="8">
        <f t="shared" si="11"/>
        <v>495</v>
      </c>
      <c r="P710" s="14"/>
      <c r="Q710" s="14"/>
      <c r="R710" s="14">
        <v>4</v>
      </c>
      <c r="S710" s="14">
        <v>1</v>
      </c>
      <c r="T710" s="14"/>
      <c r="U710" s="14"/>
      <c r="V710" s="14"/>
      <c r="W710" s="14"/>
      <c r="X710" s="14"/>
      <c r="Y710" s="14"/>
      <c r="Z710" s="14"/>
      <c r="AA710" s="14"/>
      <c r="AB710" s="14"/>
      <c r="AC710" s="14"/>
      <c r="AD710" s="14"/>
      <c r="AE710" s="14"/>
      <c r="AF710" s="14"/>
      <c r="AG710" s="14"/>
      <c r="AH710" s="14"/>
      <c r="AI710" s="14"/>
      <c r="AJ710" s="14"/>
      <c r="AK710" s="14"/>
      <c r="AL710" s="14"/>
      <c r="AM710" s="14"/>
      <c r="AN710" s="14"/>
      <c r="AO710" s="14"/>
      <c r="AP710" s="14"/>
      <c r="AQ710" s="14"/>
      <c r="AR710" s="14"/>
      <c r="AS710" s="14"/>
      <c r="AT710" s="14"/>
      <c r="AU710" s="14"/>
      <c r="AV710" s="14"/>
      <c r="AW710" s="14"/>
      <c r="AX710" s="14"/>
      <c r="AY710" s="14"/>
      <c r="AZ710" s="14"/>
      <c r="BA710" s="14"/>
      <c r="BB710" s="9"/>
      <c r="BC710" s="7" t="s">
        <v>1626</v>
      </c>
      <c r="BD710" s="1"/>
      <c r="BE710" s="1"/>
    </row>
    <row r="711" spans="2:57" ht="27" customHeight="1" thickBot="1">
      <c r="B711" s="15" t="s">
        <v>1</v>
      </c>
      <c r="C711" s="7" t="s">
        <v>1245</v>
      </c>
      <c r="D711" s="7" t="s">
        <v>1209</v>
      </c>
      <c r="E711" s="7" t="s">
        <v>50</v>
      </c>
      <c r="F711" s="7"/>
      <c r="G711" s="7" t="s">
        <v>39</v>
      </c>
      <c r="H711" s="7" t="s">
        <v>806</v>
      </c>
      <c r="I711" s="7" t="s">
        <v>1217</v>
      </c>
      <c r="J711" s="7" t="s">
        <v>59</v>
      </c>
      <c r="K711" s="7" t="s">
        <v>2020</v>
      </c>
      <c r="L711" s="7" t="s">
        <v>2007</v>
      </c>
      <c r="M711" s="11">
        <v>5</v>
      </c>
      <c r="N711" s="8">
        <v>79</v>
      </c>
      <c r="O711" s="8">
        <f t="shared" si="11"/>
        <v>395</v>
      </c>
      <c r="P711" s="14"/>
      <c r="Q711" s="14"/>
      <c r="R711" s="14"/>
      <c r="S711" s="14"/>
      <c r="T711" s="14">
        <v>2</v>
      </c>
      <c r="U711" s="14">
        <v>3</v>
      </c>
      <c r="V711" s="14"/>
      <c r="W711" s="14"/>
      <c r="X711" s="14"/>
      <c r="Y711" s="14"/>
      <c r="Z711" s="14"/>
      <c r="AA711" s="14"/>
      <c r="AB711" s="14"/>
      <c r="AC711" s="14"/>
      <c r="AD711" s="14"/>
      <c r="AE711" s="14"/>
      <c r="AF711" s="14"/>
      <c r="AG711" s="14"/>
      <c r="AH711" s="14"/>
      <c r="AI711" s="14"/>
      <c r="AJ711" s="14"/>
      <c r="AK711" s="14"/>
      <c r="AL711" s="14"/>
      <c r="AM711" s="14"/>
      <c r="AN711" s="14"/>
      <c r="AO711" s="14"/>
      <c r="AP711" s="14"/>
      <c r="AQ711" s="14"/>
      <c r="AR711" s="14"/>
      <c r="AS711" s="14"/>
      <c r="AT711" s="14"/>
      <c r="AU711" s="14"/>
      <c r="AV711" s="14"/>
      <c r="AW711" s="14"/>
      <c r="AX711" s="14"/>
      <c r="AY711" s="14"/>
      <c r="AZ711" s="14"/>
      <c r="BA711" s="14"/>
      <c r="BB711" s="9"/>
      <c r="BC711" s="7" t="s">
        <v>1977</v>
      </c>
      <c r="BD711" s="1"/>
      <c r="BE711" s="1"/>
    </row>
    <row r="712" spans="2:57" ht="205.5" customHeight="1" thickBot="1">
      <c r="B712" s="15"/>
      <c r="C712" s="7" t="s">
        <v>435</v>
      </c>
      <c r="D712" s="7" t="s">
        <v>1228</v>
      </c>
      <c r="E712" s="7" t="s">
        <v>50</v>
      </c>
      <c r="F712" s="7">
        <v>2022</v>
      </c>
      <c r="G712" s="7" t="s">
        <v>61</v>
      </c>
      <c r="H712" s="7" t="s">
        <v>163</v>
      </c>
      <c r="I712" s="7" t="s">
        <v>436</v>
      </c>
      <c r="J712" s="7" t="s">
        <v>59</v>
      </c>
      <c r="K712" s="7" t="s">
        <v>2020</v>
      </c>
      <c r="L712" s="7" t="s">
        <v>2007</v>
      </c>
      <c r="M712" s="11">
        <v>5</v>
      </c>
      <c r="N712" s="8">
        <v>79</v>
      </c>
      <c r="O712" s="8">
        <f t="shared" si="11"/>
        <v>395</v>
      </c>
      <c r="P712" s="14"/>
      <c r="Q712" s="14"/>
      <c r="R712" s="14">
        <v>3</v>
      </c>
      <c r="S712" s="14">
        <v>2</v>
      </c>
      <c r="T712" s="14"/>
      <c r="U712" s="14"/>
      <c r="V712" s="14"/>
      <c r="W712" s="14"/>
      <c r="X712" s="14"/>
      <c r="Y712" s="14"/>
      <c r="Z712" s="14"/>
      <c r="AA712" s="14"/>
      <c r="AB712" s="14"/>
      <c r="AC712" s="14"/>
      <c r="AD712" s="14"/>
      <c r="AE712" s="14"/>
      <c r="AF712" s="14"/>
      <c r="AG712" s="14"/>
      <c r="AH712" s="14"/>
      <c r="AI712" s="14"/>
      <c r="AJ712" s="14"/>
      <c r="AK712" s="14"/>
      <c r="AL712" s="14"/>
      <c r="AM712" s="14"/>
      <c r="AN712" s="14"/>
      <c r="AO712" s="14"/>
      <c r="AP712" s="14"/>
      <c r="AQ712" s="14"/>
      <c r="AR712" s="14"/>
      <c r="AS712" s="14"/>
      <c r="AT712" s="14"/>
      <c r="AU712" s="14"/>
      <c r="AV712" s="14"/>
      <c r="AW712" s="14"/>
      <c r="AX712" s="14"/>
      <c r="AY712" s="14"/>
      <c r="AZ712" s="14"/>
      <c r="BA712" s="14"/>
      <c r="BB712" s="9"/>
      <c r="BC712" s="7" t="s">
        <v>1470</v>
      </c>
      <c r="BD712" s="1"/>
      <c r="BE712" s="1"/>
    </row>
    <row r="713" spans="2:57" ht="295.5" customHeight="1" thickBot="1">
      <c r="B713" s="15" t="s">
        <v>35</v>
      </c>
      <c r="C713" s="7" t="s">
        <v>682</v>
      </c>
      <c r="D713" s="7" t="s">
        <v>1228</v>
      </c>
      <c r="E713" s="7" t="s">
        <v>50</v>
      </c>
      <c r="F713" s="7">
        <v>2022</v>
      </c>
      <c r="G713" s="7" t="s">
        <v>61</v>
      </c>
      <c r="H713" s="7" t="s">
        <v>683</v>
      </c>
      <c r="I713" s="7" t="s">
        <v>684</v>
      </c>
      <c r="J713" s="7" t="s">
        <v>363</v>
      </c>
      <c r="K713" s="7" t="s">
        <v>2020</v>
      </c>
      <c r="L713" s="7" t="s">
        <v>2007</v>
      </c>
      <c r="M713" s="11">
        <v>5</v>
      </c>
      <c r="N713" s="8">
        <v>85</v>
      </c>
      <c r="O713" s="8">
        <f t="shared" si="11"/>
        <v>425</v>
      </c>
      <c r="P713" s="14"/>
      <c r="Q713" s="14"/>
      <c r="R713" s="14">
        <v>1</v>
      </c>
      <c r="S713" s="14">
        <v>4</v>
      </c>
      <c r="T713" s="14"/>
      <c r="U713" s="14"/>
      <c r="V713" s="14"/>
      <c r="W713" s="14"/>
      <c r="X713" s="14"/>
      <c r="Y713" s="14"/>
      <c r="Z713" s="14"/>
      <c r="AA713" s="14"/>
      <c r="AB713" s="14"/>
      <c r="AC713" s="14"/>
      <c r="AD713" s="14"/>
      <c r="AE713" s="14"/>
      <c r="AF713" s="14"/>
      <c r="AG713" s="14"/>
      <c r="AH713" s="14"/>
      <c r="AI713" s="14"/>
      <c r="AJ713" s="14"/>
      <c r="AK713" s="14"/>
      <c r="AL713" s="14"/>
      <c r="AM713" s="14"/>
      <c r="AN713" s="14"/>
      <c r="AO713" s="14"/>
      <c r="AP713" s="14"/>
      <c r="AQ713" s="14"/>
      <c r="AR713" s="14"/>
      <c r="AS713" s="14"/>
      <c r="AT713" s="14"/>
      <c r="AU713" s="14"/>
      <c r="AV713" s="14"/>
      <c r="AW713" s="14"/>
      <c r="AX713" s="14"/>
      <c r="AY713" s="14"/>
      <c r="AZ713" s="14"/>
      <c r="BA713" s="14"/>
      <c r="BB713" s="9"/>
      <c r="BC713" s="7" t="s">
        <v>1608</v>
      </c>
      <c r="BD713" s="1"/>
      <c r="BE713" s="1"/>
    </row>
    <row r="714" spans="2:57" ht="259.5" customHeight="1" thickBot="1">
      <c r="B714" s="15"/>
      <c r="C714" s="7" t="s">
        <v>1110</v>
      </c>
      <c r="D714" s="7" t="s">
        <v>1228</v>
      </c>
      <c r="E714" s="7" t="s">
        <v>50</v>
      </c>
      <c r="F714" s="7">
        <v>2022</v>
      </c>
      <c r="G714" s="7" t="s">
        <v>61</v>
      </c>
      <c r="H714" s="7" t="s">
        <v>806</v>
      </c>
      <c r="I714" s="7" t="s">
        <v>1111</v>
      </c>
      <c r="J714" s="7" t="s">
        <v>1112</v>
      </c>
      <c r="K714" s="7" t="s">
        <v>2020</v>
      </c>
      <c r="L714" s="7" t="s">
        <v>2007</v>
      </c>
      <c r="M714" s="11">
        <v>5</v>
      </c>
      <c r="N714" s="8">
        <v>79</v>
      </c>
      <c r="O714" s="8">
        <f t="shared" si="11"/>
        <v>395</v>
      </c>
      <c r="P714" s="14"/>
      <c r="Q714" s="14"/>
      <c r="R714" s="14">
        <v>1</v>
      </c>
      <c r="S714" s="14">
        <v>2</v>
      </c>
      <c r="T714" s="14">
        <v>1</v>
      </c>
      <c r="U714" s="14">
        <v>1</v>
      </c>
      <c r="V714" s="14"/>
      <c r="W714" s="14"/>
      <c r="X714" s="14"/>
      <c r="Y714" s="14"/>
      <c r="Z714" s="14"/>
      <c r="AA714" s="14"/>
      <c r="AB714" s="14"/>
      <c r="AC714" s="14"/>
      <c r="AD714" s="14"/>
      <c r="AE714" s="14"/>
      <c r="AF714" s="14"/>
      <c r="AG714" s="14"/>
      <c r="AH714" s="14"/>
      <c r="AI714" s="14"/>
      <c r="AJ714" s="14"/>
      <c r="AK714" s="14"/>
      <c r="AL714" s="14"/>
      <c r="AM714" s="14"/>
      <c r="AN714" s="14"/>
      <c r="AO714" s="14"/>
      <c r="AP714" s="14"/>
      <c r="AQ714" s="14"/>
      <c r="AR714" s="14"/>
      <c r="AS714" s="14"/>
      <c r="AT714" s="14"/>
      <c r="AU714" s="14"/>
      <c r="AV714" s="14"/>
      <c r="AW714" s="14"/>
      <c r="AX714" s="14"/>
      <c r="AY714" s="14"/>
      <c r="AZ714" s="14"/>
      <c r="BA714" s="14"/>
      <c r="BB714" s="9"/>
      <c r="BC714" s="7" t="s">
        <v>1909</v>
      </c>
      <c r="BD714" s="1"/>
      <c r="BE714" s="1"/>
    </row>
    <row r="715" spans="2:57" ht="295.5" customHeight="1" thickBot="1">
      <c r="B715" s="15"/>
      <c r="C715" s="7" t="s">
        <v>1113</v>
      </c>
      <c r="D715" s="7" t="s">
        <v>66</v>
      </c>
      <c r="E715" s="7" t="s">
        <v>50</v>
      </c>
      <c r="F715" s="7">
        <v>2022</v>
      </c>
      <c r="G715" s="7" t="s">
        <v>39</v>
      </c>
      <c r="H715" s="7" t="s">
        <v>1114</v>
      </c>
      <c r="I715" s="7" t="s">
        <v>317</v>
      </c>
      <c r="J715" s="7" t="s">
        <v>318</v>
      </c>
      <c r="K715" s="7" t="s">
        <v>2035</v>
      </c>
      <c r="L715" s="7" t="s">
        <v>2009</v>
      </c>
      <c r="M715" s="11">
        <v>5</v>
      </c>
      <c r="N715" s="8">
        <v>79</v>
      </c>
      <c r="O715" s="8">
        <f t="shared" si="11"/>
        <v>395</v>
      </c>
      <c r="P715" s="14"/>
      <c r="Q715" s="14"/>
      <c r="R715" s="14"/>
      <c r="S715" s="14"/>
      <c r="T715" s="14">
        <v>5</v>
      </c>
      <c r="U715" s="14"/>
      <c r="V715" s="14"/>
      <c r="W715" s="14"/>
      <c r="X715" s="14"/>
      <c r="Y715" s="14"/>
      <c r="Z715" s="14"/>
      <c r="AA715" s="14"/>
      <c r="AB715" s="14"/>
      <c r="AC715" s="14"/>
      <c r="AD715" s="14"/>
      <c r="AE715" s="14"/>
      <c r="AF715" s="14"/>
      <c r="AG715" s="14"/>
      <c r="AH715" s="14"/>
      <c r="AI715" s="14"/>
      <c r="AJ715" s="14"/>
      <c r="AK715" s="14"/>
      <c r="AL715" s="14"/>
      <c r="AM715" s="14"/>
      <c r="AN715" s="14"/>
      <c r="AO715" s="14"/>
      <c r="AP715" s="14"/>
      <c r="AQ715" s="14"/>
      <c r="AR715" s="14"/>
      <c r="AS715" s="14"/>
      <c r="AT715" s="14"/>
      <c r="AU715" s="14"/>
      <c r="AV715" s="14"/>
      <c r="AW715" s="14"/>
      <c r="AX715" s="14"/>
      <c r="AY715" s="14"/>
      <c r="AZ715" s="14"/>
      <c r="BA715" s="14"/>
      <c r="BB715" s="9"/>
      <c r="BC715" s="7" t="s">
        <v>1910</v>
      </c>
      <c r="BD715" s="1"/>
      <c r="BE715" s="1"/>
    </row>
    <row r="716" spans="2:57" ht="247.5" customHeight="1" thickBot="1">
      <c r="B716" s="15"/>
      <c r="C716" s="7" t="s">
        <v>225</v>
      </c>
      <c r="D716" s="7" t="s">
        <v>2075</v>
      </c>
      <c r="E716" s="7" t="s">
        <v>50</v>
      </c>
      <c r="F716" s="7">
        <v>2022</v>
      </c>
      <c r="G716" s="7" t="s">
        <v>39</v>
      </c>
      <c r="H716" s="7" t="s">
        <v>226</v>
      </c>
      <c r="I716" s="7" t="s">
        <v>1123</v>
      </c>
      <c r="J716" s="7" t="s">
        <v>1124</v>
      </c>
      <c r="K716" s="7" t="s">
        <v>2016</v>
      </c>
      <c r="L716" s="7" t="s">
        <v>2009</v>
      </c>
      <c r="M716" s="11">
        <v>4</v>
      </c>
      <c r="N716" s="8">
        <v>39</v>
      </c>
      <c r="O716" s="8">
        <f t="shared" si="11"/>
        <v>156</v>
      </c>
      <c r="P716" s="14"/>
      <c r="Q716" s="14">
        <v>4</v>
      </c>
      <c r="R716" s="14"/>
      <c r="S716" s="14"/>
      <c r="T716" s="14"/>
      <c r="U716" s="14"/>
      <c r="V716" s="14"/>
      <c r="W716" s="14"/>
      <c r="X716" s="14"/>
      <c r="Y716" s="14"/>
      <c r="Z716" s="14"/>
      <c r="AA716" s="14"/>
      <c r="AB716" s="14"/>
      <c r="AC716" s="14"/>
      <c r="AD716" s="14"/>
      <c r="AE716" s="14"/>
      <c r="AF716" s="14"/>
      <c r="AG716" s="14"/>
      <c r="AH716" s="14"/>
      <c r="AI716" s="14"/>
      <c r="AJ716" s="14"/>
      <c r="AK716" s="14"/>
      <c r="AL716" s="14"/>
      <c r="AM716" s="14"/>
      <c r="AN716" s="14"/>
      <c r="AO716" s="14"/>
      <c r="AP716" s="14"/>
      <c r="AQ716" s="14"/>
      <c r="AR716" s="14"/>
      <c r="AS716" s="14"/>
      <c r="AT716" s="14"/>
      <c r="AU716" s="14"/>
      <c r="AV716" s="14"/>
      <c r="AW716" s="14"/>
      <c r="AX716" s="14"/>
      <c r="AY716" s="14"/>
      <c r="AZ716" s="14"/>
      <c r="BA716" s="14"/>
      <c r="BB716" s="9"/>
      <c r="BC716" s="7" t="s">
        <v>1917</v>
      </c>
      <c r="BD716" s="1"/>
      <c r="BE716" s="1"/>
    </row>
    <row r="717" spans="2:57" ht="295.5" customHeight="1" thickBot="1">
      <c r="B717" s="15"/>
      <c r="C717" s="7" t="s">
        <v>1055</v>
      </c>
      <c r="D717" s="7" t="s">
        <v>1203</v>
      </c>
      <c r="E717" s="7" t="s">
        <v>50</v>
      </c>
      <c r="F717" s="7">
        <v>2022</v>
      </c>
      <c r="G717" s="7" t="s">
        <v>39</v>
      </c>
      <c r="H717" s="7" t="s">
        <v>1056</v>
      </c>
      <c r="I717" s="7" t="s">
        <v>1130</v>
      </c>
      <c r="J717" s="7" t="s">
        <v>757</v>
      </c>
      <c r="K717" s="7" t="s">
        <v>2052</v>
      </c>
      <c r="L717" s="7" t="s">
        <v>2014</v>
      </c>
      <c r="M717" s="11">
        <v>4</v>
      </c>
      <c r="N717" s="8">
        <v>99</v>
      </c>
      <c r="O717" s="8">
        <f t="shared" si="11"/>
        <v>396</v>
      </c>
      <c r="P717" s="14"/>
      <c r="Q717" s="14"/>
      <c r="R717" s="14"/>
      <c r="S717" s="14"/>
      <c r="T717" s="14"/>
      <c r="U717" s="14"/>
      <c r="V717" s="14"/>
      <c r="W717" s="14"/>
      <c r="X717" s="14"/>
      <c r="Y717" s="14"/>
      <c r="Z717" s="14"/>
      <c r="AA717" s="14"/>
      <c r="AB717" s="14"/>
      <c r="AC717" s="14"/>
      <c r="AD717" s="14"/>
      <c r="AE717" s="14"/>
      <c r="AF717" s="14"/>
      <c r="AG717" s="14"/>
      <c r="AH717" s="14"/>
      <c r="AI717" s="14"/>
      <c r="AJ717" s="14"/>
      <c r="AK717" s="14"/>
      <c r="AL717" s="14"/>
      <c r="AM717" s="14"/>
      <c r="AN717" s="14"/>
      <c r="AO717" s="14">
        <v>4</v>
      </c>
      <c r="AP717" s="14"/>
      <c r="AQ717" s="14"/>
      <c r="AR717" s="14"/>
      <c r="AS717" s="14"/>
      <c r="AT717" s="14"/>
      <c r="AU717" s="14"/>
      <c r="AV717" s="14"/>
      <c r="AW717" s="14"/>
      <c r="AX717" s="14"/>
      <c r="AY717" s="14"/>
      <c r="AZ717" s="14"/>
      <c r="BA717" s="14"/>
      <c r="BB717" s="9"/>
      <c r="BC717" s="7" t="s">
        <v>1921</v>
      </c>
      <c r="BD717" s="1"/>
      <c r="BE717" s="1"/>
    </row>
    <row r="718" spans="2:57" ht="27" customHeight="1" thickBot="1">
      <c r="B718" s="15" t="s">
        <v>1</v>
      </c>
      <c r="C718" s="7" t="s">
        <v>1135</v>
      </c>
      <c r="D718" s="7" t="s">
        <v>1228</v>
      </c>
      <c r="E718" s="7" t="s">
        <v>50</v>
      </c>
      <c r="F718" s="7">
        <v>2022</v>
      </c>
      <c r="G718" s="7" t="s">
        <v>39</v>
      </c>
      <c r="H718" s="7" t="s">
        <v>1058</v>
      </c>
      <c r="I718" s="7" t="s">
        <v>1136</v>
      </c>
      <c r="J718" s="7" t="s">
        <v>1137</v>
      </c>
      <c r="K718" s="7" t="s">
        <v>2052</v>
      </c>
      <c r="L718" s="7" t="s">
        <v>2014</v>
      </c>
      <c r="M718" s="11">
        <v>4</v>
      </c>
      <c r="N718" s="8">
        <v>109</v>
      </c>
      <c r="O718" s="8">
        <f t="shared" si="11"/>
        <v>436</v>
      </c>
      <c r="P718" s="14"/>
      <c r="Q718" s="14"/>
      <c r="R718" s="14"/>
      <c r="S718" s="14">
        <v>4</v>
      </c>
      <c r="T718" s="14"/>
      <c r="U718" s="14"/>
      <c r="V718" s="14"/>
      <c r="W718" s="14"/>
      <c r="X718" s="14"/>
      <c r="Y718" s="14"/>
      <c r="Z718" s="14"/>
      <c r="AA718" s="14"/>
      <c r="AB718" s="14"/>
      <c r="AC718" s="14"/>
      <c r="AD718" s="14"/>
      <c r="AE718" s="14"/>
      <c r="AF718" s="14"/>
      <c r="AG718" s="14"/>
      <c r="AH718" s="14"/>
      <c r="AI718" s="14"/>
      <c r="AJ718" s="14"/>
      <c r="AK718" s="14"/>
      <c r="AL718" s="14"/>
      <c r="AM718" s="14"/>
      <c r="AN718" s="14"/>
      <c r="AO718" s="14"/>
      <c r="AP718" s="14"/>
      <c r="AQ718" s="14"/>
      <c r="AR718" s="14"/>
      <c r="AS718" s="14"/>
      <c r="AT718" s="14"/>
      <c r="AU718" s="14"/>
      <c r="AV718" s="14"/>
      <c r="AW718" s="14"/>
      <c r="AX718" s="14"/>
      <c r="AY718" s="14"/>
      <c r="AZ718" s="14"/>
      <c r="BA718" s="14"/>
      <c r="BB718" s="9"/>
      <c r="BC718" s="7" t="s">
        <v>1924</v>
      </c>
      <c r="BD718" s="1"/>
      <c r="BE718" s="1"/>
    </row>
    <row r="719" spans="2:57" ht="240" customHeight="1" thickBot="1">
      <c r="B719" s="15"/>
      <c r="C719" s="7" t="s">
        <v>941</v>
      </c>
      <c r="D719" s="7" t="s">
        <v>1228</v>
      </c>
      <c r="E719" s="7" t="s">
        <v>50</v>
      </c>
      <c r="F719" s="7">
        <v>2022</v>
      </c>
      <c r="G719" s="7" t="s">
        <v>39</v>
      </c>
      <c r="H719" s="7" t="s">
        <v>942</v>
      </c>
      <c r="I719" s="7" t="s">
        <v>77</v>
      </c>
      <c r="J719" s="7" t="s">
        <v>78</v>
      </c>
      <c r="K719" s="7" t="s">
        <v>2016</v>
      </c>
      <c r="L719" s="7" t="s">
        <v>2009</v>
      </c>
      <c r="M719" s="11">
        <v>4</v>
      </c>
      <c r="N719" s="8">
        <v>79</v>
      </c>
      <c r="O719" s="8">
        <f t="shared" si="11"/>
        <v>316</v>
      </c>
      <c r="P719" s="14"/>
      <c r="Q719" s="14"/>
      <c r="R719" s="14">
        <v>4</v>
      </c>
      <c r="S719" s="14"/>
      <c r="T719" s="14"/>
      <c r="U719" s="14"/>
      <c r="V719" s="14"/>
      <c r="W719" s="14"/>
      <c r="X719" s="14"/>
      <c r="Y719" s="14"/>
      <c r="Z719" s="14"/>
      <c r="AA719" s="14"/>
      <c r="AB719" s="14"/>
      <c r="AC719" s="14"/>
      <c r="AD719" s="14"/>
      <c r="AE719" s="14"/>
      <c r="AF719" s="14"/>
      <c r="AG719" s="14"/>
      <c r="AH719" s="14"/>
      <c r="AI719" s="14"/>
      <c r="AJ719" s="14"/>
      <c r="AK719" s="14"/>
      <c r="AL719" s="14"/>
      <c r="AM719" s="14"/>
      <c r="AN719" s="14"/>
      <c r="AO719" s="14"/>
      <c r="AP719" s="14"/>
      <c r="AQ719" s="14"/>
      <c r="AR719" s="14"/>
      <c r="AS719" s="14"/>
      <c r="AT719" s="14"/>
      <c r="AU719" s="14"/>
      <c r="AV719" s="14"/>
      <c r="AW719" s="14"/>
      <c r="AX719" s="14"/>
      <c r="AY719" s="14"/>
      <c r="AZ719" s="14"/>
      <c r="BA719" s="14"/>
      <c r="BB719" s="9"/>
      <c r="BC719" s="7" t="s">
        <v>1886</v>
      </c>
      <c r="BD719" s="1"/>
      <c r="BE719" s="1"/>
    </row>
    <row r="720" spans="2:57" ht="200.25" customHeight="1" thickBot="1">
      <c r="B720" s="15" t="s">
        <v>35</v>
      </c>
      <c r="C720" s="7" t="s">
        <v>198</v>
      </c>
      <c r="D720" s="7" t="s">
        <v>1228</v>
      </c>
      <c r="E720" s="7" t="s">
        <v>50</v>
      </c>
      <c r="F720" s="7">
        <v>2020</v>
      </c>
      <c r="G720" s="7" t="s">
        <v>39</v>
      </c>
      <c r="H720" s="7" t="s">
        <v>57</v>
      </c>
      <c r="I720" s="7" t="s">
        <v>990</v>
      </c>
      <c r="J720" s="7" t="s">
        <v>991</v>
      </c>
      <c r="K720" s="7" t="s">
        <v>2020</v>
      </c>
      <c r="L720" s="7" t="s">
        <v>2011</v>
      </c>
      <c r="M720" s="11">
        <v>4</v>
      </c>
      <c r="N720" s="8">
        <v>109</v>
      </c>
      <c r="O720" s="8">
        <f t="shared" si="11"/>
        <v>436</v>
      </c>
      <c r="P720" s="14"/>
      <c r="Q720" s="14"/>
      <c r="R720" s="14">
        <v>4</v>
      </c>
      <c r="S720" s="14"/>
      <c r="T720" s="14"/>
      <c r="U720" s="14"/>
      <c r="V720" s="14"/>
      <c r="W720" s="14"/>
      <c r="X720" s="14"/>
      <c r="Y720" s="14"/>
      <c r="Z720" s="14"/>
      <c r="AA720" s="14"/>
      <c r="AB720" s="14"/>
      <c r="AC720" s="14"/>
      <c r="AD720" s="14"/>
      <c r="AE720" s="14"/>
      <c r="AF720" s="14"/>
      <c r="AG720" s="14"/>
      <c r="AH720" s="14"/>
      <c r="AI720" s="14"/>
      <c r="AJ720" s="14"/>
      <c r="AK720" s="14"/>
      <c r="AL720" s="14"/>
      <c r="AM720" s="14"/>
      <c r="AN720" s="14"/>
      <c r="AO720" s="14"/>
      <c r="AP720" s="14"/>
      <c r="AQ720" s="14"/>
      <c r="AR720" s="14"/>
      <c r="AS720" s="14"/>
      <c r="AT720" s="14"/>
      <c r="AU720" s="14"/>
      <c r="AV720" s="14"/>
      <c r="AW720" s="14"/>
      <c r="AX720" s="14"/>
      <c r="AY720" s="14"/>
      <c r="AZ720" s="14"/>
      <c r="BA720" s="14"/>
      <c r="BB720" s="9"/>
      <c r="BC720" s="7" t="s">
        <v>1831</v>
      </c>
      <c r="BD720" s="1"/>
      <c r="BE720" s="1"/>
    </row>
    <row r="721" spans="2:57" ht="249" customHeight="1" thickBot="1">
      <c r="B721" s="15"/>
      <c r="C721" s="7" t="s">
        <v>989</v>
      </c>
      <c r="D721" s="7" t="s">
        <v>1228</v>
      </c>
      <c r="E721" s="7" t="s">
        <v>50</v>
      </c>
      <c r="F721" s="7">
        <v>2021</v>
      </c>
      <c r="G721" s="7" t="s">
        <v>39</v>
      </c>
      <c r="H721" s="7" t="s">
        <v>429</v>
      </c>
      <c r="I721" s="7" t="s">
        <v>230</v>
      </c>
      <c r="J721" s="7" t="s">
        <v>231</v>
      </c>
      <c r="K721" s="7" t="s">
        <v>2030</v>
      </c>
      <c r="L721" s="7" t="s">
        <v>2011</v>
      </c>
      <c r="M721" s="11">
        <v>4</v>
      </c>
      <c r="N721" s="8">
        <v>69</v>
      </c>
      <c r="O721" s="8">
        <f t="shared" si="11"/>
        <v>276</v>
      </c>
      <c r="P721" s="14"/>
      <c r="Q721" s="14"/>
      <c r="R721" s="14"/>
      <c r="S721" s="14"/>
      <c r="T721" s="14"/>
      <c r="U721" s="14">
        <v>4</v>
      </c>
      <c r="V721" s="14"/>
      <c r="W721" s="14"/>
      <c r="X721" s="14"/>
      <c r="Y721" s="14"/>
      <c r="Z721" s="14"/>
      <c r="AA721" s="14"/>
      <c r="AB721" s="14"/>
      <c r="AC721" s="14"/>
      <c r="AD721" s="14"/>
      <c r="AE721" s="14"/>
      <c r="AF721" s="14"/>
      <c r="AG721" s="14"/>
      <c r="AH721" s="14"/>
      <c r="AI721" s="14"/>
      <c r="AJ721" s="14"/>
      <c r="AK721" s="14"/>
      <c r="AL721" s="14"/>
      <c r="AM721" s="14"/>
      <c r="AN721" s="14"/>
      <c r="AO721" s="14"/>
      <c r="AP721" s="14"/>
      <c r="AQ721" s="14"/>
      <c r="AR721" s="14"/>
      <c r="AS721" s="14"/>
      <c r="AT721" s="14"/>
      <c r="AU721" s="14"/>
      <c r="AV721" s="14"/>
      <c r="AW721" s="14"/>
      <c r="AX721" s="14"/>
      <c r="AY721" s="14"/>
      <c r="AZ721" s="14"/>
      <c r="BA721" s="14"/>
      <c r="BB721" s="9"/>
      <c r="BC721" s="7" t="s">
        <v>1830</v>
      </c>
      <c r="BD721" s="1"/>
      <c r="BE721" s="1"/>
    </row>
    <row r="722" spans="2:57" ht="295.5" customHeight="1" thickBot="1">
      <c r="B722" s="15"/>
      <c r="C722" s="7" t="s">
        <v>1077</v>
      </c>
      <c r="D722" s="7" t="s">
        <v>2075</v>
      </c>
      <c r="E722" s="7" t="s">
        <v>50</v>
      </c>
      <c r="F722" s="7">
        <v>2022</v>
      </c>
      <c r="G722" s="7" t="s">
        <v>39</v>
      </c>
      <c r="H722" s="7" t="s">
        <v>1078</v>
      </c>
      <c r="I722" s="7" t="s">
        <v>925</v>
      </c>
      <c r="J722" s="7" t="s">
        <v>712</v>
      </c>
      <c r="K722" s="7" t="s">
        <v>2020</v>
      </c>
      <c r="L722" s="7" t="s">
        <v>2009</v>
      </c>
      <c r="M722" s="11">
        <v>4</v>
      </c>
      <c r="N722" s="8">
        <v>55</v>
      </c>
      <c r="O722" s="8">
        <f t="shared" si="11"/>
        <v>220</v>
      </c>
      <c r="P722" s="14"/>
      <c r="Q722" s="14"/>
      <c r="R722" s="14"/>
      <c r="S722" s="14"/>
      <c r="T722" s="14">
        <v>4</v>
      </c>
      <c r="U722" s="14"/>
      <c r="V722" s="14"/>
      <c r="W722" s="14"/>
      <c r="X722" s="14"/>
      <c r="Y722" s="14"/>
      <c r="Z722" s="14"/>
      <c r="AA722" s="14"/>
      <c r="AB722" s="14"/>
      <c r="AC722" s="14"/>
      <c r="AD722" s="14"/>
      <c r="AE722" s="14"/>
      <c r="AF722" s="14"/>
      <c r="AG722" s="14"/>
      <c r="AH722" s="14"/>
      <c r="AI722" s="14"/>
      <c r="AJ722" s="14"/>
      <c r="AK722" s="14"/>
      <c r="AL722" s="14"/>
      <c r="AM722" s="14"/>
      <c r="AN722" s="14"/>
      <c r="AO722" s="14"/>
      <c r="AP722" s="14"/>
      <c r="AQ722" s="14"/>
      <c r="AR722" s="14"/>
      <c r="AS722" s="14"/>
      <c r="AT722" s="14"/>
      <c r="AU722" s="14"/>
      <c r="AV722" s="14"/>
      <c r="AW722" s="14"/>
      <c r="AX722" s="14"/>
      <c r="AY722" s="14"/>
      <c r="AZ722" s="14"/>
      <c r="BA722" s="14"/>
      <c r="BB722" s="9"/>
      <c r="BC722" s="7" t="s">
        <v>1914</v>
      </c>
      <c r="BD722" s="1"/>
      <c r="BE722" s="1"/>
    </row>
    <row r="723" spans="2:57" ht="295.5" customHeight="1" thickBot="1">
      <c r="B723" s="15"/>
      <c r="C723" s="7" t="s">
        <v>1077</v>
      </c>
      <c r="D723" s="7" t="s">
        <v>2075</v>
      </c>
      <c r="E723" s="7" t="s">
        <v>50</v>
      </c>
      <c r="F723" s="7">
        <v>2022</v>
      </c>
      <c r="G723" s="7" t="s">
        <v>39</v>
      </c>
      <c r="H723" s="7" t="s">
        <v>1078</v>
      </c>
      <c r="I723" s="7" t="s">
        <v>317</v>
      </c>
      <c r="J723" s="7" t="s">
        <v>318</v>
      </c>
      <c r="K723" s="7" t="s">
        <v>2020</v>
      </c>
      <c r="L723" s="7" t="s">
        <v>2009</v>
      </c>
      <c r="M723" s="11">
        <v>4</v>
      </c>
      <c r="N723" s="8">
        <v>55</v>
      </c>
      <c r="O723" s="8">
        <f t="shared" si="11"/>
        <v>220</v>
      </c>
      <c r="P723" s="14"/>
      <c r="Q723" s="14"/>
      <c r="R723" s="14">
        <v>2</v>
      </c>
      <c r="S723" s="14">
        <v>2</v>
      </c>
      <c r="T723" s="14"/>
      <c r="U723" s="14"/>
      <c r="V723" s="14"/>
      <c r="W723" s="14"/>
      <c r="X723" s="14"/>
      <c r="Y723" s="14"/>
      <c r="Z723" s="14"/>
      <c r="AA723" s="14"/>
      <c r="AB723" s="14"/>
      <c r="AC723" s="14"/>
      <c r="AD723" s="14"/>
      <c r="AE723" s="14"/>
      <c r="AF723" s="14"/>
      <c r="AG723" s="14"/>
      <c r="AH723" s="14"/>
      <c r="AI723" s="14"/>
      <c r="AJ723" s="14"/>
      <c r="AK723" s="14"/>
      <c r="AL723" s="14"/>
      <c r="AM723" s="14"/>
      <c r="AN723" s="14"/>
      <c r="AO723" s="14"/>
      <c r="AP723" s="14"/>
      <c r="AQ723" s="14"/>
      <c r="AR723" s="14"/>
      <c r="AS723" s="14"/>
      <c r="AT723" s="14"/>
      <c r="AU723" s="14"/>
      <c r="AV723" s="14"/>
      <c r="AW723" s="14"/>
      <c r="AX723" s="14"/>
      <c r="AY723" s="14"/>
      <c r="AZ723" s="14"/>
      <c r="BA723" s="14"/>
      <c r="BB723" s="9"/>
      <c r="BC723" s="7" t="s">
        <v>1887</v>
      </c>
      <c r="BD723" s="1"/>
      <c r="BE723" s="1"/>
    </row>
    <row r="724" spans="2:57" ht="295.5" customHeight="1" thickBot="1">
      <c r="B724" s="15"/>
      <c r="C724" s="7" t="s">
        <v>859</v>
      </c>
      <c r="D724" s="7" t="s">
        <v>66</v>
      </c>
      <c r="E724" s="7" t="s">
        <v>50</v>
      </c>
      <c r="F724" s="7">
        <v>2022</v>
      </c>
      <c r="G724" s="7" t="s">
        <v>39</v>
      </c>
      <c r="H724" s="7" t="s">
        <v>860</v>
      </c>
      <c r="I724" s="7" t="s">
        <v>1115</v>
      </c>
      <c r="J724" s="7" t="s">
        <v>1116</v>
      </c>
      <c r="K724" s="7" t="s">
        <v>2052</v>
      </c>
      <c r="L724" s="7" t="s">
        <v>2009</v>
      </c>
      <c r="M724" s="11">
        <v>4</v>
      </c>
      <c r="N724" s="8">
        <v>69</v>
      </c>
      <c r="O724" s="8">
        <f t="shared" si="11"/>
        <v>276</v>
      </c>
      <c r="P724" s="14"/>
      <c r="Q724" s="14"/>
      <c r="R724" s="14">
        <v>4</v>
      </c>
      <c r="S724" s="14"/>
      <c r="T724" s="14"/>
      <c r="U724" s="14"/>
      <c r="V724" s="14"/>
      <c r="W724" s="14"/>
      <c r="X724" s="14"/>
      <c r="Y724" s="14"/>
      <c r="Z724" s="14"/>
      <c r="AA724" s="14"/>
      <c r="AB724" s="14"/>
      <c r="AC724" s="14"/>
      <c r="AD724" s="14"/>
      <c r="AE724" s="14"/>
      <c r="AF724" s="14"/>
      <c r="AG724" s="14"/>
      <c r="AH724" s="14"/>
      <c r="AI724" s="14"/>
      <c r="AJ724" s="14"/>
      <c r="AK724" s="14"/>
      <c r="AL724" s="14"/>
      <c r="AM724" s="14"/>
      <c r="AN724" s="14"/>
      <c r="AO724" s="14"/>
      <c r="AP724" s="14"/>
      <c r="AQ724" s="14"/>
      <c r="AR724" s="14"/>
      <c r="AS724" s="14"/>
      <c r="AT724" s="14"/>
      <c r="AU724" s="14"/>
      <c r="AV724" s="14"/>
      <c r="AW724" s="14"/>
      <c r="AX724" s="14"/>
      <c r="AY724" s="14"/>
      <c r="AZ724" s="14"/>
      <c r="BA724" s="14"/>
      <c r="BB724" s="9"/>
      <c r="BC724" s="7" t="s">
        <v>1911</v>
      </c>
      <c r="BD724" s="1"/>
      <c r="BE724" s="1"/>
    </row>
    <row r="725" spans="2:57" ht="27" customHeight="1" thickBot="1">
      <c r="B725" s="15" t="s">
        <v>1</v>
      </c>
      <c r="C725" s="7" t="s">
        <v>1061</v>
      </c>
      <c r="D725" s="7" t="s">
        <v>501</v>
      </c>
      <c r="E725" s="7" t="s">
        <v>50</v>
      </c>
      <c r="F725" s="7">
        <v>2022</v>
      </c>
      <c r="G725" s="7" t="s">
        <v>39</v>
      </c>
      <c r="H725" s="7" t="s">
        <v>1062</v>
      </c>
      <c r="I725" s="7" t="s">
        <v>1063</v>
      </c>
      <c r="J725" s="7" t="s">
        <v>1064</v>
      </c>
      <c r="K725" s="7" t="s">
        <v>2016</v>
      </c>
      <c r="L725" s="7" t="s">
        <v>2009</v>
      </c>
      <c r="M725" s="11">
        <v>4</v>
      </c>
      <c r="N725" s="8">
        <v>119</v>
      </c>
      <c r="O725" s="8">
        <f t="shared" si="11"/>
        <v>476</v>
      </c>
      <c r="P725" s="14"/>
      <c r="Q725" s="14"/>
      <c r="R725" s="14"/>
      <c r="S725" s="14"/>
      <c r="T725" s="14">
        <v>4</v>
      </c>
      <c r="U725" s="14"/>
      <c r="V725" s="14"/>
      <c r="W725" s="14"/>
      <c r="X725" s="14"/>
      <c r="Y725" s="14"/>
      <c r="Z725" s="14"/>
      <c r="AA725" s="14"/>
      <c r="AB725" s="14"/>
      <c r="AC725" s="14"/>
      <c r="AD725" s="14"/>
      <c r="AE725" s="14"/>
      <c r="AF725" s="14"/>
      <c r="AG725" s="14"/>
      <c r="AH725" s="14"/>
      <c r="AI725" s="14"/>
      <c r="AJ725" s="14"/>
      <c r="AK725" s="14"/>
      <c r="AL725" s="14"/>
      <c r="AM725" s="14"/>
      <c r="AN725" s="14"/>
      <c r="AO725" s="14"/>
      <c r="AP725" s="14"/>
      <c r="AQ725" s="14"/>
      <c r="AR725" s="14"/>
      <c r="AS725" s="14"/>
      <c r="AT725" s="14"/>
      <c r="AU725" s="14"/>
      <c r="AV725" s="14"/>
      <c r="AW725" s="14"/>
      <c r="AX725" s="14"/>
      <c r="AY725" s="14"/>
      <c r="AZ725" s="14"/>
      <c r="BA725" s="14"/>
      <c r="BB725" s="9"/>
      <c r="BC725" s="7" t="s">
        <v>1879</v>
      </c>
      <c r="BD725" s="1"/>
      <c r="BE725" s="1"/>
    </row>
    <row r="726" spans="2:57" ht="27" customHeight="1" thickBot="1">
      <c r="B726" s="15" t="s">
        <v>1</v>
      </c>
      <c r="C726" s="7" t="s">
        <v>1065</v>
      </c>
      <c r="D726" s="7" t="s">
        <v>501</v>
      </c>
      <c r="E726" s="7" t="s">
        <v>50</v>
      </c>
      <c r="F726" s="7">
        <v>2022</v>
      </c>
      <c r="G726" s="7" t="s">
        <v>39</v>
      </c>
      <c r="H726" s="7" t="s">
        <v>1066</v>
      </c>
      <c r="I726" s="7" t="s">
        <v>919</v>
      </c>
      <c r="J726" s="7" t="s">
        <v>920</v>
      </c>
      <c r="K726" s="7" t="s">
        <v>2053</v>
      </c>
      <c r="L726" s="7" t="s">
        <v>2009</v>
      </c>
      <c r="M726" s="11">
        <v>4</v>
      </c>
      <c r="N726" s="8">
        <v>109</v>
      </c>
      <c r="O726" s="8">
        <f t="shared" si="11"/>
        <v>436</v>
      </c>
      <c r="P726" s="14"/>
      <c r="Q726" s="14"/>
      <c r="R726" s="14"/>
      <c r="S726" s="14"/>
      <c r="T726" s="14">
        <v>4</v>
      </c>
      <c r="U726" s="14"/>
      <c r="V726" s="14"/>
      <c r="W726" s="14"/>
      <c r="X726" s="14"/>
      <c r="Y726" s="14"/>
      <c r="Z726" s="14"/>
      <c r="AA726" s="14"/>
      <c r="AB726" s="14"/>
      <c r="AC726" s="14"/>
      <c r="AD726" s="14"/>
      <c r="AE726" s="14"/>
      <c r="AF726" s="14"/>
      <c r="AG726" s="14"/>
      <c r="AH726" s="14"/>
      <c r="AI726" s="14"/>
      <c r="AJ726" s="14"/>
      <c r="AK726" s="14"/>
      <c r="AL726" s="14"/>
      <c r="AM726" s="14"/>
      <c r="AN726" s="14"/>
      <c r="AO726" s="14"/>
      <c r="AP726" s="14"/>
      <c r="AQ726" s="14"/>
      <c r="AR726" s="14"/>
      <c r="AS726" s="14"/>
      <c r="AT726" s="14"/>
      <c r="AU726" s="14"/>
      <c r="AV726" s="14"/>
      <c r="AW726" s="14"/>
      <c r="AX726" s="14"/>
      <c r="AY726" s="14"/>
      <c r="AZ726" s="14"/>
      <c r="BA726" s="14"/>
      <c r="BB726" s="9"/>
      <c r="BC726" s="7" t="s">
        <v>1880</v>
      </c>
      <c r="BD726" s="1"/>
      <c r="BE726" s="1"/>
    </row>
    <row r="727" spans="2:57" ht="27" customHeight="1" thickBot="1">
      <c r="B727" s="15" t="s">
        <v>1</v>
      </c>
      <c r="C727" s="7" t="s">
        <v>1141</v>
      </c>
      <c r="D727" s="7" t="s">
        <v>66</v>
      </c>
      <c r="E727" s="7" t="s">
        <v>50</v>
      </c>
      <c r="F727" s="7">
        <v>2022</v>
      </c>
      <c r="G727" s="7" t="s">
        <v>39</v>
      </c>
      <c r="H727" s="7" t="s">
        <v>461</v>
      </c>
      <c r="I727" s="7" t="s">
        <v>399</v>
      </c>
      <c r="J727" s="7" t="s">
        <v>400</v>
      </c>
      <c r="K727" s="7" t="s">
        <v>2035</v>
      </c>
      <c r="L727" s="7" t="s">
        <v>2009</v>
      </c>
      <c r="M727" s="11">
        <v>4</v>
      </c>
      <c r="N727" s="8">
        <v>55</v>
      </c>
      <c r="O727" s="8">
        <f t="shared" si="11"/>
        <v>220</v>
      </c>
      <c r="P727" s="14"/>
      <c r="Q727" s="14"/>
      <c r="R727" s="14"/>
      <c r="S727" s="14"/>
      <c r="T727" s="14">
        <v>4</v>
      </c>
      <c r="U727" s="14"/>
      <c r="V727" s="14"/>
      <c r="W727" s="14"/>
      <c r="X727" s="14"/>
      <c r="Y727" s="14"/>
      <c r="Z727" s="14"/>
      <c r="AA727" s="14"/>
      <c r="AB727" s="14"/>
      <c r="AC727" s="14"/>
      <c r="AD727" s="14"/>
      <c r="AE727" s="14"/>
      <c r="AF727" s="14"/>
      <c r="AG727" s="14"/>
      <c r="AH727" s="14"/>
      <c r="AI727" s="14"/>
      <c r="AJ727" s="14"/>
      <c r="AK727" s="14"/>
      <c r="AL727" s="14"/>
      <c r="AM727" s="14"/>
      <c r="AN727" s="14"/>
      <c r="AO727" s="14"/>
      <c r="AP727" s="14"/>
      <c r="AQ727" s="14"/>
      <c r="AR727" s="14"/>
      <c r="AS727" s="14"/>
      <c r="AT727" s="14"/>
      <c r="AU727" s="14"/>
      <c r="AV727" s="14"/>
      <c r="AW727" s="14"/>
      <c r="AX727" s="14"/>
      <c r="AY727" s="14"/>
      <c r="AZ727" s="14"/>
      <c r="BA727" s="14"/>
      <c r="BB727" s="9"/>
      <c r="BC727" s="7" t="s">
        <v>1926</v>
      </c>
      <c r="BD727" s="1"/>
      <c r="BE727" s="1"/>
    </row>
    <row r="728" spans="2:57" ht="246.75" customHeight="1" thickBot="1">
      <c r="B728" s="15"/>
      <c r="C728" s="7" t="s">
        <v>1149</v>
      </c>
      <c r="D728" s="7" t="s">
        <v>2075</v>
      </c>
      <c r="E728" s="7" t="s">
        <v>50</v>
      </c>
      <c r="F728" s="7">
        <v>2022</v>
      </c>
      <c r="G728" s="7" t="s">
        <v>39</v>
      </c>
      <c r="H728" s="7" t="s">
        <v>134</v>
      </c>
      <c r="I728" s="7" t="s">
        <v>1150</v>
      </c>
      <c r="J728" s="7" t="s">
        <v>1151</v>
      </c>
      <c r="K728" s="7" t="s">
        <v>2016</v>
      </c>
      <c r="L728" s="7" t="s">
        <v>2009</v>
      </c>
      <c r="M728" s="11">
        <v>3</v>
      </c>
      <c r="N728" s="8">
        <v>55</v>
      </c>
      <c r="O728" s="8">
        <f t="shared" si="11"/>
        <v>165</v>
      </c>
      <c r="P728" s="14"/>
      <c r="Q728" s="14"/>
      <c r="R728" s="14"/>
      <c r="S728" s="14"/>
      <c r="T728" s="14"/>
      <c r="U728" s="14">
        <v>3</v>
      </c>
      <c r="V728" s="14"/>
      <c r="W728" s="14"/>
      <c r="X728" s="14"/>
      <c r="Y728" s="14"/>
      <c r="Z728" s="14"/>
      <c r="AA728" s="14"/>
      <c r="AB728" s="14"/>
      <c r="AC728" s="14"/>
      <c r="AD728" s="14"/>
      <c r="AE728" s="14"/>
      <c r="AF728" s="14"/>
      <c r="AG728" s="14"/>
      <c r="AH728" s="14"/>
      <c r="AI728" s="14"/>
      <c r="AJ728" s="14"/>
      <c r="AK728" s="14"/>
      <c r="AL728" s="14"/>
      <c r="AM728" s="14"/>
      <c r="AN728" s="14"/>
      <c r="AO728" s="14"/>
      <c r="AP728" s="14"/>
      <c r="AQ728" s="14"/>
      <c r="AR728" s="14"/>
      <c r="AS728" s="14"/>
      <c r="AT728" s="14"/>
      <c r="AU728" s="14"/>
      <c r="AV728" s="14"/>
      <c r="AW728" s="14"/>
      <c r="AX728" s="14"/>
      <c r="AY728" s="14"/>
      <c r="AZ728" s="14"/>
      <c r="BA728" s="14"/>
      <c r="BB728" s="9"/>
      <c r="BC728" s="7" t="s">
        <v>1935</v>
      </c>
      <c r="BD728" s="1"/>
      <c r="BE728" s="1"/>
    </row>
    <row r="729" spans="2:57" ht="219.75" customHeight="1" thickBot="1">
      <c r="B729" s="15"/>
      <c r="C729" s="7" t="s">
        <v>1131</v>
      </c>
      <c r="D729" s="7" t="s">
        <v>1228</v>
      </c>
      <c r="E729" s="7" t="s">
        <v>50</v>
      </c>
      <c r="F729" s="7">
        <v>2022</v>
      </c>
      <c r="G729" s="7" t="s">
        <v>39</v>
      </c>
      <c r="H729" s="7" t="s">
        <v>1132</v>
      </c>
      <c r="I729" s="7" t="s">
        <v>919</v>
      </c>
      <c r="J729" s="7" t="s">
        <v>920</v>
      </c>
      <c r="K729" s="7" t="s">
        <v>2052</v>
      </c>
      <c r="L729" s="7" t="s">
        <v>2014</v>
      </c>
      <c r="M729" s="11">
        <v>3</v>
      </c>
      <c r="N729" s="8">
        <v>95</v>
      </c>
      <c r="O729" s="8">
        <f t="shared" si="11"/>
        <v>285</v>
      </c>
      <c r="P729" s="14"/>
      <c r="Q729" s="14"/>
      <c r="R729" s="14"/>
      <c r="S729" s="14">
        <v>3</v>
      </c>
      <c r="T729" s="14"/>
      <c r="U729" s="14"/>
      <c r="V729" s="14"/>
      <c r="W729" s="14"/>
      <c r="X729" s="14"/>
      <c r="Y729" s="14"/>
      <c r="Z729" s="14"/>
      <c r="AA729" s="14"/>
      <c r="AB729" s="14"/>
      <c r="AC729" s="14"/>
      <c r="AD729" s="14"/>
      <c r="AE729" s="14"/>
      <c r="AF729" s="14"/>
      <c r="AG729" s="14"/>
      <c r="AH729" s="14"/>
      <c r="AI729" s="14"/>
      <c r="AJ729" s="14"/>
      <c r="AK729" s="14"/>
      <c r="AL729" s="14"/>
      <c r="AM729" s="14"/>
      <c r="AN729" s="14"/>
      <c r="AO729" s="14"/>
      <c r="AP729" s="14"/>
      <c r="AQ729" s="14"/>
      <c r="AR729" s="14"/>
      <c r="AS729" s="14"/>
      <c r="AT729" s="14"/>
      <c r="AU729" s="14"/>
      <c r="AV729" s="14"/>
      <c r="AW729" s="14"/>
      <c r="AX729" s="14"/>
      <c r="AY729" s="14"/>
      <c r="AZ729" s="14"/>
      <c r="BA729" s="14"/>
      <c r="BB729" s="9"/>
      <c r="BC729" s="7" t="s">
        <v>1922</v>
      </c>
      <c r="BD729" s="1"/>
      <c r="BE729" s="1"/>
    </row>
    <row r="730" spans="2:57" ht="295.5" customHeight="1" thickBot="1">
      <c r="B730" s="15"/>
      <c r="C730" s="7" t="s">
        <v>997</v>
      </c>
      <c r="D730" s="7" t="s">
        <v>1228</v>
      </c>
      <c r="E730" s="7" t="s">
        <v>50</v>
      </c>
      <c r="F730" s="7">
        <v>2022</v>
      </c>
      <c r="G730" s="7" t="s">
        <v>39</v>
      </c>
      <c r="H730" s="7" t="s">
        <v>942</v>
      </c>
      <c r="I730" s="7" t="s">
        <v>374</v>
      </c>
      <c r="J730" s="7" t="s">
        <v>116</v>
      </c>
      <c r="K730" s="7" t="s">
        <v>2016</v>
      </c>
      <c r="L730" s="7" t="s">
        <v>2009</v>
      </c>
      <c r="M730" s="11">
        <v>3</v>
      </c>
      <c r="N730" s="8">
        <v>79</v>
      </c>
      <c r="O730" s="8">
        <f t="shared" si="11"/>
        <v>237</v>
      </c>
      <c r="P730" s="14"/>
      <c r="Q730" s="14"/>
      <c r="R730" s="14">
        <v>3</v>
      </c>
      <c r="S730" s="14"/>
      <c r="T730" s="14"/>
      <c r="U730" s="14"/>
      <c r="V730" s="14"/>
      <c r="W730" s="14"/>
      <c r="X730" s="14"/>
      <c r="Y730" s="14"/>
      <c r="Z730" s="14"/>
      <c r="AA730" s="14"/>
      <c r="AB730" s="14"/>
      <c r="AC730" s="14"/>
      <c r="AD730" s="14"/>
      <c r="AE730" s="14"/>
      <c r="AF730" s="14"/>
      <c r="AG730" s="14"/>
      <c r="AH730" s="14"/>
      <c r="AI730" s="14"/>
      <c r="AJ730" s="14"/>
      <c r="AK730" s="14"/>
      <c r="AL730" s="14"/>
      <c r="AM730" s="14"/>
      <c r="AN730" s="14"/>
      <c r="AO730" s="14"/>
      <c r="AP730" s="14"/>
      <c r="AQ730" s="14"/>
      <c r="AR730" s="14"/>
      <c r="AS730" s="14"/>
      <c r="AT730" s="14"/>
      <c r="AU730" s="14"/>
      <c r="AV730" s="14"/>
      <c r="AW730" s="14"/>
      <c r="AX730" s="14"/>
      <c r="AY730" s="14"/>
      <c r="AZ730" s="14"/>
      <c r="BA730" s="14"/>
      <c r="BB730" s="9"/>
      <c r="BC730" s="7" t="s">
        <v>1857</v>
      </c>
      <c r="BD730" s="1"/>
      <c r="BE730" s="1"/>
    </row>
    <row r="731" spans="2:57" ht="295.5" customHeight="1" thickBot="1">
      <c r="B731" s="15" t="s">
        <v>35</v>
      </c>
      <c r="C731" s="7" t="s">
        <v>997</v>
      </c>
      <c r="D731" s="7" t="s">
        <v>1228</v>
      </c>
      <c r="E731" s="7" t="s">
        <v>50</v>
      </c>
      <c r="F731" s="7">
        <v>2022</v>
      </c>
      <c r="G731" s="7" t="s">
        <v>39</v>
      </c>
      <c r="H731" s="7" t="s">
        <v>942</v>
      </c>
      <c r="I731" s="7" t="s">
        <v>77</v>
      </c>
      <c r="J731" s="7" t="s">
        <v>78</v>
      </c>
      <c r="K731" s="7" t="s">
        <v>2016</v>
      </c>
      <c r="L731" s="7" t="s">
        <v>2009</v>
      </c>
      <c r="M731" s="11">
        <v>3</v>
      </c>
      <c r="N731" s="8">
        <v>79</v>
      </c>
      <c r="O731" s="8">
        <f t="shared" si="11"/>
        <v>237</v>
      </c>
      <c r="P731" s="14"/>
      <c r="Q731" s="14"/>
      <c r="R731" s="14">
        <v>3</v>
      </c>
      <c r="S731" s="14"/>
      <c r="T731" s="14"/>
      <c r="U731" s="14"/>
      <c r="V731" s="14"/>
      <c r="W731" s="14"/>
      <c r="X731" s="14"/>
      <c r="Y731" s="14"/>
      <c r="Z731" s="14"/>
      <c r="AA731" s="14"/>
      <c r="AB731" s="14"/>
      <c r="AC731" s="14"/>
      <c r="AD731" s="14"/>
      <c r="AE731" s="14"/>
      <c r="AF731" s="14"/>
      <c r="AG731" s="14"/>
      <c r="AH731" s="14"/>
      <c r="AI731" s="14"/>
      <c r="AJ731" s="14"/>
      <c r="AK731" s="14"/>
      <c r="AL731" s="14"/>
      <c r="AM731" s="14"/>
      <c r="AN731" s="14"/>
      <c r="AO731" s="14"/>
      <c r="AP731" s="14"/>
      <c r="AQ731" s="14"/>
      <c r="AR731" s="14"/>
      <c r="AS731" s="14"/>
      <c r="AT731" s="14"/>
      <c r="AU731" s="14"/>
      <c r="AV731" s="14"/>
      <c r="AW731" s="14"/>
      <c r="AX731" s="14"/>
      <c r="AY731" s="14"/>
      <c r="AZ731" s="14"/>
      <c r="BA731" s="14"/>
      <c r="BB731" s="9"/>
      <c r="BC731" s="7" t="s">
        <v>1931</v>
      </c>
      <c r="BD731" s="1"/>
      <c r="BE731" s="1"/>
    </row>
    <row r="732" spans="2:57" ht="162.75" customHeight="1" thickBot="1">
      <c r="B732" s="15"/>
      <c r="C732" s="7" t="s">
        <v>863</v>
      </c>
      <c r="D732" s="7" t="s">
        <v>350</v>
      </c>
      <c r="E732" s="7" t="s">
        <v>50</v>
      </c>
      <c r="F732" s="7">
        <v>2022</v>
      </c>
      <c r="G732" s="7" t="s">
        <v>61</v>
      </c>
      <c r="H732" s="7" t="s">
        <v>1030</v>
      </c>
      <c r="I732" s="7" t="s">
        <v>1031</v>
      </c>
      <c r="J732" s="7" t="s">
        <v>1032</v>
      </c>
      <c r="K732" s="7" t="s">
        <v>2024</v>
      </c>
      <c r="L732" s="7" t="s">
        <v>2014</v>
      </c>
      <c r="M732" s="11">
        <v>3</v>
      </c>
      <c r="N732" s="8">
        <v>45</v>
      </c>
      <c r="O732" s="8">
        <f t="shared" si="11"/>
        <v>135</v>
      </c>
      <c r="P732" s="14"/>
      <c r="Q732" s="14">
        <v>3</v>
      </c>
      <c r="R732" s="14"/>
      <c r="S732" s="14"/>
      <c r="T732" s="14"/>
      <c r="U732" s="14"/>
      <c r="V732" s="14"/>
      <c r="W732" s="14"/>
      <c r="X732" s="14"/>
      <c r="Y732" s="14"/>
      <c r="Z732" s="14"/>
      <c r="AA732" s="14"/>
      <c r="AB732" s="14"/>
      <c r="AC732" s="14"/>
      <c r="AD732" s="14"/>
      <c r="AE732" s="14"/>
      <c r="AF732" s="14"/>
      <c r="AG732" s="14"/>
      <c r="AH732" s="14"/>
      <c r="AI732" s="14"/>
      <c r="AJ732" s="14"/>
      <c r="AK732" s="14"/>
      <c r="AL732" s="14"/>
      <c r="AM732" s="14"/>
      <c r="AN732" s="14"/>
      <c r="AO732" s="14"/>
      <c r="AP732" s="14"/>
      <c r="AQ732" s="14"/>
      <c r="AR732" s="14"/>
      <c r="AS732" s="14"/>
      <c r="AT732" s="14"/>
      <c r="AU732" s="14"/>
      <c r="AV732" s="14"/>
      <c r="AW732" s="14"/>
      <c r="AX732" s="14"/>
      <c r="AY732" s="14"/>
      <c r="AZ732" s="14"/>
      <c r="BA732" s="14"/>
      <c r="BB732" s="9"/>
      <c r="BC732" s="7" t="s">
        <v>1863</v>
      </c>
      <c r="BD732" s="1"/>
      <c r="BE732" s="1"/>
    </row>
    <row r="733" spans="2:57" ht="180" customHeight="1" thickBot="1">
      <c r="B733" s="15"/>
      <c r="C733" s="7" t="s">
        <v>1154</v>
      </c>
      <c r="D733" s="7" t="s">
        <v>350</v>
      </c>
      <c r="E733" s="7" t="s">
        <v>50</v>
      </c>
      <c r="F733" s="7">
        <v>2020</v>
      </c>
      <c r="G733" s="7" t="s">
        <v>61</v>
      </c>
      <c r="H733" s="7" t="s">
        <v>1155</v>
      </c>
      <c r="I733" s="7" t="s">
        <v>377</v>
      </c>
      <c r="J733" s="7" t="s">
        <v>378</v>
      </c>
      <c r="K733" s="7" t="s">
        <v>2027</v>
      </c>
      <c r="L733" s="7" t="s">
        <v>2013</v>
      </c>
      <c r="M733" s="11">
        <v>3</v>
      </c>
      <c r="N733" s="8">
        <v>39</v>
      </c>
      <c r="O733" s="8">
        <f t="shared" si="11"/>
        <v>117</v>
      </c>
      <c r="P733" s="14"/>
      <c r="Q733" s="14"/>
      <c r="R733" s="14"/>
      <c r="S733" s="14"/>
      <c r="T733" s="14"/>
      <c r="U733" s="14"/>
      <c r="V733" s="14"/>
      <c r="W733" s="14">
        <v>3</v>
      </c>
      <c r="X733" s="14"/>
      <c r="Y733" s="14"/>
      <c r="Z733" s="14"/>
      <c r="AA733" s="14"/>
      <c r="AB733" s="14"/>
      <c r="AC733" s="14"/>
      <c r="AD733" s="14"/>
      <c r="AE733" s="14"/>
      <c r="AF733" s="14"/>
      <c r="AG733" s="14"/>
      <c r="AH733" s="14"/>
      <c r="AI733" s="14"/>
      <c r="AJ733" s="14"/>
      <c r="AK733" s="14"/>
      <c r="AL733" s="14"/>
      <c r="AM733" s="14"/>
      <c r="AN733" s="14"/>
      <c r="AO733" s="14"/>
      <c r="AP733" s="14"/>
      <c r="AQ733" s="14"/>
      <c r="AR733" s="14"/>
      <c r="AS733" s="14"/>
      <c r="AT733" s="14"/>
      <c r="AU733" s="14"/>
      <c r="AV733" s="14"/>
      <c r="AW733" s="14"/>
      <c r="AX733" s="14"/>
      <c r="AY733" s="14"/>
      <c r="AZ733" s="14"/>
      <c r="BA733" s="14"/>
      <c r="BB733" s="9"/>
      <c r="BC733" s="7" t="s">
        <v>1938</v>
      </c>
      <c r="BD733" s="1"/>
      <c r="BE733" s="1"/>
    </row>
    <row r="734" spans="2:57" ht="187.5" customHeight="1" thickBot="1">
      <c r="B734" s="15"/>
      <c r="C734" s="7" t="s">
        <v>1035</v>
      </c>
      <c r="D734" s="7" t="s">
        <v>350</v>
      </c>
      <c r="E734" s="7" t="s">
        <v>50</v>
      </c>
      <c r="F734" s="7">
        <v>2022</v>
      </c>
      <c r="G734" s="7" t="s">
        <v>61</v>
      </c>
      <c r="H734" s="7" t="s">
        <v>1036</v>
      </c>
      <c r="I734" s="7" t="s">
        <v>1182</v>
      </c>
      <c r="J734" s="7" t="s">
        <v>1183</v>
      </c>
      <c r="K734" s="7" t="s">
        <v>2024</v>
      </c>
      <c r="L734" s="7" t="s">
        <v>2008</v>
      </c>
      <c r="M734" s="11">
        <v>3</v>
      </c>
      <c r="N734" s="8">
        <v>39</v>
      </c>
      <c r="O734" s="8">
        <f t="shared" si="11"/>
        <v>117</v>
      </c>
      <c r="P734" s="14"/>
      <c r="Q734" s="14"/>
      <c r="R734" s="14">
        <v>2</v>
      </c>
      <c r="S734" s="14">
        <v>1</v>
      </c>
      <c r="T734" s="14"/>
      <c r="U734" s="14"/>
      <c r="V734" s="14"/>
      <c r="W734" s="14"/>
      <c r="X734" s="14"/>
      <c r="Y734" s="14"/>
      <c r="Z734" s="14"/>
      <c r="AA734" s="14"/>
      <c r="AB734" s="14"/>
      <c r="AC734" s="14"/>
      <c r="AD734" s="14"/>
      <c r="AE734" s="14"/>
      <c r="AF734" s="14"/>
      <c r="AG734" s="14"/>
      <c r="AH734" s="14"/>
      <c r="AI734" s="14"/>
      <c r="AJ734" s="14"/>
      <c r="AK734" s="14"/>
      <c r="AL734" s="14"/>
      <c r="AM734" s="14"/>
      <c r="AN734" s="14"/>
      <c r="AO734" s="14"/>
      <c r="AP734" s="14"/>
      <c r="AQ734" s="14"/>
      <c r="AR734" s="14"/>
      <c r="AS734" s="14"/>
      <c r="AT734" s="14"/>
      <c r="AU734" s="14"/>
      <c r="AV734" s="14"/>
      <c r="AW734" s="14"/>
      <c r="AX734" s="14"/>
      <c r="AY734" s="14"/>
      <c r="AZ734" s="14"/>
      <c r="BA734" s="14"/>
      <c r="BB734" s="9"/>
      <c r="BC734" s="7" t="s">
        <v>1955</v>
      </c>
      <c r="BD734" s="1"/>
      <c r="BE734" s="1"/>
    </row>
    <row r="735" spans="2:57" ht="173.25" customHeight="1" thickBot="1">
      <c r="B735" s="15"/>
      <c r="C735" s="7" t="s">
        <v>1035</v>
      </c>
      <c r="D735" s="7" t="s">
        <v>350</v>
      </c>
      <c r="E735" s="7" t="s">
        <v>50</v>
      </c>
      <c r="F735" s="7">
        <v>2022</v>
      </c>
      <c r="G735" s="7" t="s">
        <v>61</v>
      </c>
      <c r="H735" s="7" t="s">
        <v>1036</v>
      </c>
      <c r="I735" s="7" t="s">
        <v>352</v>
      </c>
      <c r="J735" s="7" t="s">
        <v>353</v>
      </c>
      <c r="K735" s="7" t="s">
        <v>2024</v>
      </c>
      <c r="L735" s="7" t="s">
        <v>2008</v>
      </c>
      <c r="M735" s="11">
        <v>3</v>
      </c>
      <c r="N735" s="8">
        <v>39</v>
      </c>
      <c r="O735" s="8">
        <f t="shared" si="11"/>
        <v>117</v>
      </c>
      <c r="P735" s="14"/>
      <c r="Q735" s="14"/>
      <c r="R735" s="14">
        <v>3</v>
      </c>
      <c r="S735" s="14"/>
      <c r="T735" s="14"/>
      <c r="U735" s="14"/>
      <c r="V735" s="14"/>
      <c r="W735" s="14"/>
      <c r="X735" s="14"/>
      <c r="Y735" s="14"/>
      <c r="Z735" s="14"/>
      <c r="AA735" s="14"/>
      <c r="AB735" s="14"/>
      <c r="AC735" s="14"/>
      <c r="AD735" s="14"/>
      <c r="AE735" s="14"/>
      <c r="AF735" s="14"/>
      <c r="AG735" s="14"/>
      <c r="AH735" s="14"/>
      <c r="AI735" s="14"/>
      <c r="AJ735" s="14"/>
      <c r="AK735" s="14"/>
      <c r="AL735" s="14"/>
      <c r="AM735" s="14"/>
      <c r="AN735" s="14"/>
      <c r="AO735" s="14"/>
      <c r="AP735" s="14"/>
      <c r="AQ735" s="14"/>
      <c r="AR735" s="14"/>
      <c r="AS735" s="14"/>
      <c r="AT735" s="14"/>
      <c r="AU735" s="14"/>
      <c r="AV735" s="14"/>
      <c r="AW735" s="14"/>
      <c r="AX735" s="14"/>
      <c r="AY735" s="14"/>
      <c r="AZ735" s="14"/>
      <c r="BA735" s="14"/>
      <c r="BB735" s="9"/>
      <c r="BC735" s="7" t="s">
        <v>1954</v>
      </c>
      <c r="BD735" s="1"/>
      <c r="BE735" s="1"/>
    </row>
    <row r="736" spans="2:57" ht="179.25" customHeight="1" thickBot="1">
      <c r="B736" s="15" t="s">
        <v>35</v>
      </c>
      <c r="C736" s="7" t="s">
        <v>1121</v>
      </c>
      <c r="D736" s="7" t="s">
        <v>350</v>
      </c>
      <c r="E736" s="7" t="s">
        <v>50</v>
      </c>
      <c r="F736" s="7">
        <v>2022</v>
      </c>
      <c r="G736" s="7" t="s">
        <v>61</v>
      </c>
      <c r="H736" s="7" t="s">
        <v>1122</v>
      </c>
      <c r="I736" s="7" t="s">
        <v>462</v>
      </c>
      <c r="J736" s="7" t="s">
        <v>463</v>
      </c>
      <c r="K736" s="7" t="s">
        <v>2025</v>
      </c>
      <c r="L736" s="7" t="s">
        <v>2008</v>
      </c>
      <c r="M736" s="11">
        <v>3</v>
      </c>
      <c r="N736" s="8">
        <v>45</v>
      </c>
      <c r="O736" s="8">
        <f t="shared" si="11"/>
        <v>135</v>
      </c>
      <c r="P736" s="14"/>
      <c r="Q736" s="14"/>
      <c r="R736" s="14">
        <v>1</v>
      </c>
      <c r="S736" s="14">
        <v>1</v>
      </c>
      <c r="T736" s="14"/>
      <c r="U736" s="14"/>
      <c r="V736" s="14">
        <v>1</v>
      </c>
      <c r="W736" s="14"/>
      <c r="X736" s="14"/>
      <c r="Y736" s="14"/>
      <c r="Z736" s="14"/>
      <c r="AA736" s="14"/>
      <c r="AB736" s="14"/>
      <c r="AC736" s="14"/>
      <c r="AD736" s="14"/>
      <c r="AE736" s="14"/>
      <c r="AF736" s="14"/>
      <c r="AG736" s="14"/>
      <c r="AH736" s="14"/>
      <c r="AI736" s="14"/>
      <c r="AJ736" s="14"/>
      <c r="AK736" s="14"/>
      <c r="AL736" s="14"/>
      <c r="AM736" s="14"/>
      <c r="AN736" s="14"/>
      <c r="AO736" s="14"/>
      <c r="AP736" s="14"/>
      <c r="AQ736" s="14"/>
      <c r="AR736" s="14"/>
      <c r="AS736" s="14"/>
      <c r="AT736" s="14"/>
      <c r="AU736" s="14"/>
      <c r="AV736" s="14"/>
      <c r="AW736" s="14"/>
      <c r="AX736" s="14"/>
      <c r="AY736" s="14"/>
      <c r="AZ736" s="14"/>
      <c r="BA736" s="14"/>
      <c r="BB736" s="9"/>
      <c r="BC736" s="7" t="s">
        <v>1916</v>
      </c>
      <c r="BD736" s="1"/>
      <c r="BE736" s="1"/>
    </row>
    <row r="737" spans="2:57" ht="295.5" customHeight="1" thickBot="1">
      <c r="B737" s="15" t="s">
        <v>35</v>
      </c>
      <c r="C737" s="7" t="s">
        <v>808</v>
      </c>
      <c r="D737" s="7" t="s">
        <v>1228</v>
      </c>
      <c r="E737" s="7" t="s">
        <v>50</v>
      </c>
      <c r="F737" s="7">
        <v>2022</v>
      </c>
      <c r="G737" s="7" t="s">
        <v>61</v>
      </c>
      <c r="H737" s="7" t="s">
        <v>804</v>
      </c>
      <c r="I737" s="7" t="s">
        <v>809</v>
      </c>
      <c r="J737" s="7" t="s">
        <v>78</v>
      </c>
      <c r="K737" s="7" t="s">
        <v>2020</v>
      </c>
      <c r="L737" s="7" t="s">
        <v>2007</v>
      </c>
      <c r="M737" s="11">
        <v>3</v>
      </c>
      <c r="N737" s="8">
        <v>79</v>
      </c>
      <c r="O737" s="8">
        <f t="shared" si="11"/>
        <v>237</v>
      </c>
      <c r="P737" s="14"/>
      <c r="Q737" s="14"/>
      <c r="R737" s="14">
        <v>2</v>
      </c>
      <c r="S737" s="14"/>
      <c r="T737" s="14"/>
      <c r="U737" s="14"/>
      <c r="V737" s="14">
        <v>1</v>
      </c>
      <c r="W737" s="14"/>
      <c r="X737" s="14"/>
      <c r="Y737" s="14"/>
      <c r="Z737" s="14"/>
      <c r="AA737" s="14"/>
      <c r="AB737" s="14"/>
      <c r="AC737" s="14"/>
      <c r="AD737" s="14"/>
      <c r="AE737" s="14"/>
      <c r="AF737" s="14"/>
      <c r="AG737" s="14"/>
      <c r="AH737" s="14"/>
      <c r="AI737" s="14"/>
      <c r="AJ737" s="14"/>
      <c r="AK737" s="14"/>
      <c r="AL737" s="14"/>
      <c r="AM737" s="14"/>
      <c r="AN737" s="14"/>
      <c r="AO737" s="14"/>
      <c r="AP737" s="14"/>
      <c r="AQ737" s="14"/>
      <c r="AR737" s="14"/>
      <c r="AS737" s="14"/>
      <c r="AT737" s="14"/>
      <c r="AU737" s="14"/>
      <c r="AV737" s="14"/>
      <c r="AW737" s="14"/>
      <c r="AX737" s="14"/>
      <c r="AY737" s="14"/>
      <c r="AZ737" s="14"/>
      <c r="BA737" s="14"/>
      <c r="BB737" s="9"/>
      <c r="BC737" s="7" t="s">
        <v>1689</v>
      </c>
      <c r="BD737" s="1"/>
      <c r="BE737" s="1"/>
    </row>
    <row r="738" spans="2:57" ht="198" customHeight="1" thickBot="1">
      <c r="B738" s="15"/>
      <c r="C738" s="7" t="s">
        <v>1117</v>
      </c>
      <c r="D738" s="7" t="s">
        <v>1228</v>
      </c>
      <c r="E738" s="7" t="s">
        <v>50</v>
      </c>
      <c r="F738" s="7">
        <v>2022</v>
      </c>
      <c r="G738" s="7" t="s">
        <v>61</v>
      </c>
      <c r="H738" s="7" t="s">
        <v>1118</v>
      </c>
      <c r="I738" s="7" t="s">
        <v>317</v>
      </c>
      <c r="J738" s="7" t="s">
        <v>318</v>
      </c>
      <c r="K738" s="7" t="s">
        <v>2020</v>
      </c>
      <c r="L738" s="7" t="s">
        <v>2011</v>
      </c>
      <c r="M738" s="11">
        <v>3</v>
      </c>
      <c r="N738" s="8">
        <v>69</v>
      </c>
      <c r="O738" s="8">
        <f t="shared" si="11"/>
        <v>207</v>
      </c>
      <c r="P738" s="14"/>
      <c r="Q738" s="14">
        <v>1</v>
      </c>
      <c r="R738" s="14"/>
      <c r="S738" s="14"/>
      <c r="T738" s="14"/>
      <c r="U738" s="14">
        <v>1</v>
      </c>
      <c r="V738" s="14">
        <v>1</v>
      </c>
      <c r="W738" s="14"/>
      <c r="X738" s="14"/>
      <c r="Y738" s="14"/>
      <c r="Z738" s="14"/>
      <c r="AA738" s="14"/>
      <c r="AB738" s="14"/>
      <c r="AC738" s="14"/>
      <c r="AD738" s="14"/>
      <c r="AE738" s="14"/>
      <c r="AF738" s="14"/>
      <c r="AG738" s="14"/>
      <c r="AH738" s="14"/>
      <c r="AI738" s="14"/>
      <c r="AJ738" s="14"/>
      <c r="AK738" s="14"/>
      <c r="AL738" s="14"/>
      <c r="AM738" s="14"/>
      <c r="AN738" s="14"/>
      <c r="AO738" s="14"/>
      <c r="AP738" s="14"/>
      <c r="AQ738" s="14"/>
      <c r="AR738" s="14"/>
      <c r="AS738" s="14"/>
      <c r="AT738" s="14"/>
      <c r="AU738" s="14"/>
      <c r="AV738" s="14"/>
      <c r="AW738" s="14"/>
      <c r="AX738" s="14"/>
      <c r="AY738" s="14"/>
      <c r="AZ738" s="14"/>
      <c r="BA738" s="14"/>
      <c r="BB738" s="9"/>
      <c r="BC738" s="7" t="s">
        <v>1912</v>
      </c>
      <c r="BD738" s="1"/>
      <c r="BE738" s="1"/>
    </row>
    <row r="739" spans="2:57" ht="27" customHeight="1" thickBot="1">
      <c r="B739" s="15" t="s">
        <v>1</v>
      </c>
      <c r="C739" s="7" t="s">
        <v>1161</v>
      </c>
      <c r="D739" s="7" t="s">
        <v>2075</v>
      </c>
      <c r="E739" s="7" t="s">
        <v>50</v>
      </c>
      <c r="F739" s="7">
        <v>2020</v>
      </c>
      <c r="G739" s="7" t="s">
        <v>39</v>
      </c>
      <c r="H739" s="7" t="s">
        <v>1054</v>
      </c>
      <c r="I739" s="7" t="s">
        <v>136</v>
      </c>
      <c r="J739" s="7" t="s">
        <v>78</v>
      </c>
      <c r="K739" s="7" t="s">
        <v>2050</v>
      </c>
      <c r="L739" s="7" t="s">
        <v>2012</v>
      </c>
      <c r="M739" s="11">
        <v>2</v>
      </c>
      <c r="N739" s="8">
        <v>108</v>
      </c>
      <c r="O739" s="8">
        <f t="shared" si="11"/>
        <v>216</v>
      </c>
      <c r="P739" s="14"/>
      <c r="Q739" s="14"/>
      <c r="R739" s="14"/>
      <c r="S739" s="14"/>
      <c r="T739" s="14">
        <v>2</v>
      </c>
      <c r="U739" s="14"/>
      <c r="V739" s="14"/>
      <c r="W739" s="14"/>
      <c r="X739" s="14"/>
      <c r="Y739" s="14"/>
      <c r="Z739" s="14"/>
      <c r="AA739" s="14"/>
      <c r="AB739" s="14"/>
      <c r="AC739" s="14"/>
      <c r="AD739" s="14"/>
      <c r="AE739" s="14"/>
      <c r="AF739" s="14"/>
      <c r="AG739" s="14"/>
      <c r="AH739" s="14"/>
      <c r="AI739" s="14"/>
      <c r="AJ739" s="14"/>
      <c r="AK739" s="14"/>
      <c r="AL739" s="14"/>
      <c r="AM739" s="14"/>
      <c r="AN739" s="14"/>
      <c r="AO739" s="14"/>
      <c r="AP739" s="14"/>
      <c r="AQ739" s="14"/>
      <c r="AR739" s="14"/>
      <c r="AS739" s="14"/>
      <c r="AT739" s="14"/>
      <c r="AU739" s="14"/>
      <c r="AV739" s="14"/>
      <c r="AW739" s="14"/>
      <c r="AX739" s="14"/>
      <c r="AY739" s="14"/>
      <c r="AZ739" s="14"/>
      <c r="BA739" s="14"/>
      <c r="BB739" s="9"/>
      <c r="BC739" s="7" t="s">
        <v>1942</v>
      </c>
      <c r="BD739" s="1"/>
      <c r="BE739" s="1"/>
    </row>
    <row r="740" spans="2:57" ht="27" customHeight="1" thickBot="1">
      <c r="B740" s="15" t="s">
        <v>1</v>
      </c>
      <c r="C740" s="7" t="s">
        <v>1162</v>
      </c>
      <c r="D740" s="7" t="s">
        <v>2075</v>
      </c>
      <c r="E740" s="7" t="s">
        <v>50</v>
      </c>
      <c r="F740" s="7">
        <v>2020</v>
      </c>
      <c r="G740" s="7" t="s">
        <v>39</v>
      </c>
      <c r="H740" s="7" t="s">
        <v>1054</v>
      </c>
      <c r="I740" s="7" t="s">
        <v>1163</v>
      </c>
      <c r="J740" s="7" t="s">
        <v>165</v>
      </c>
      <c r="K740" s="7" t="s">
        <v>2016</v>
      </c>
      <c r="L740" s="7" t="s">
        <v>2012</v>
      </c>
      <c r="M740" s="11">
        <v>2</v>
      </c>
      <c r="N740" s="8">
        <v>184</v>
      </c>
      <c r="O740" s="8">
        <f t="shared" si="11"/>
        <v>368</v>
      </c>
      <c r="P740" s="14"/>
      <c r="Q740" s="14"/>
      <c r="R740" s="14"/>
      <c r="S740" s="14"/>
      <c r="T740" s="14">
        <v>2</v>
      </c>
      <c r="U740" s="14"/>
      <c r="V740" s="14"/>
      <c r="W740" s="14"/>
      <c r="X740" s="14"/>
      <c r="Y740" s="14"/>
      <c r="Z740" s="14"/>
      <c r="AA740" s="14"/>
      <c r="AB740" s="14"/>
      <c r="AC740" s="14"/>
      <c r="AD740" s="14"/>
      <c r="AE740" s="14"/>
      <c r="AF740" s="14"/>
      <c r="AG740" s="14"/>
      <c r="AH740" s="14"/>
      <c r="AI740" s="14"/>
      <c r="AJ740" s="14"/>
      <c r="AK740" s="14"/>
      <c r="AL740" s="14"/>
      <c r="AM740" s="14"/>
      <c r="AN740" s="14"/>
      <c r="AO740" s="14"/>
      <c r="AP740" s="14"/>
      <c r="AQ740" s="14"/>
      <c r="AR740" s="14"/>
      <c r="AS740" s="14"/>
      <c r="AT740" s="14"/>
      <c r="AU740" s="14"/>
      <c r="AV740" s="14"/>
      <c r="AW740" s="14"/>
      <c r="AX740" s="14"/>
      <c r="AY740" s="14"/>
      <c r="AZ740" s="14"/>
      <c r="BA740" s="14"/>
      <c r="BB740" s="9"/>
      <c r="BC740" s="7" t="s">
        <v>1943</v>
      </c>
      <c r="BD740" s="1"/>
      <c r="BE740" s="1"/>
    </row>
    <row r="741" spans="2:57" ht="27" customHeight="1" thickBot="1">
      <c r="B741" s="15" t="s">
        <v>1</v>
      </c>
      <c r="C741" s="7" t="s">
        <v>1197</v>
      </c>
      <c r="D741" s="7" t="s">
        <v>113</v>
      </c>
      <c r="E741" s="7" t="s">
        <v>50</v>
      </c>
      <c r="F741" s="7">
        <v>2020</v>
      </c>
      <c r="G741" s="7" t="s">
        <v>39</v>
      </c>
      <c r="H741" s="7" t="s">
        <v>1198</v>
      </c>
      <c r="I741" s="7" t="s">
        <v>58</v>
      </c>
      <c r="J741" s="7" t="s">
        <v>59</v>
      </c>
      <c r="K741" s="7" t="s">
        <v>2016</v>
      </c>
      <c r="L741" s="7" t="s">
        <v>2007</v>
      </c>
      <c r="M741" s="11">
        <v>2</v>
      </c>
      <c r="N741" s="8">
        <v>32</v>
      </c>
      <c r="O741" s="8">
        <f t="shared" si="11"/>
        <v>64</v>
      </c>
      <c r="P741" s="14"/>
      <c r="Q741" s="14"/>
      <c r="R741" s="14">
        <v>1</v>
      </c>
      <c r="S741" s="14"/>
      <c r="T741" s="14">
        <v>1</v>
      </c>
      <c r="U741" s="14"/>
      <c r="V741" s="14"/>
      <c r="W741" s="14"/>
      <c r="X741" s="14"/>
      <c r="Y741" s="14"/>
      <c r="Z741" s="14"/>
      <c r="AA741" s="14"/>
      <c r="AB741" s="14"/>
      <c r="AC741" s="14"/>
      <c r="AD741" s="14"/>
      <c r="AE741" s="14"/>
      <c r="AF741" s="14"/>
      <c r="AG741" s="14"/>
      <c r="AH741" s="14"/>
      <c r="AI741" s="14"/>
      <c r="AJ741" s="14"/>
      <c r="AK741" s="14"/>
      <c r="AL741" s="14"/>
      <c r="AM741" s="14"/>
      <c r="AN741" s="14"/>
      <c r="AO741" s="14"/>
      <c r="AP741" s="14"/>
      <c r="AQ741" s="14"/>
      <c r="AR741" s="14"/>
      <c r="AS741" s="14"/>
      <c r="AT741" s="14"/>
      <c r="AU741" s="14"/>
      <c r="AV741" s="14"/>
      <c r="AW741" s="14"/>
      <c r="AX741" s="14"/>
      <c r="AY741" s="14"/>
      <c r="AZ741" s="14"/>
      <c r="BA741" s="14"/>
      <c r="BB741" s="9"/>
      <c r="BC741" s="7" t="s">
        <v>1963</v>
      </c>
      <c r="BD741" s="1"/>
      <c r="BE741" s="1"/>
    </row>
    <row r="742" spans="2:57" ht="258" customHeight="1" thickBot="1">
      <c r="B742" s="15"/>
      <c r="C742" s="7" t="s">
        <v>1148</v>
      </c>
      <c r="D742" s="7" t="s">
        <v>2075</v>
      </c>
      <c r="E742" s="7" t="s">
        <v>50</v>
      </c>
      <c r="F742" s="7">
        <v>2022</v>
      </c>
      <c r="G742" s="7" t="s">
        <v>39</v>
      </c>
      <c r="H742" s="7" t="s">
        <v>134</v>
      </c>
      <c r="I742" s="7" t="s">
        <v>983</v>
      </c>
      <c r="J742" s="7" t="s">
        <v>984</v>
      </c>
      <c r="K742" s="7" t="s">
        <v>2016</v>
      </c>
      <c r="L742" s="7" t="s">
        <v>2009</v>
      </c>
      <c r="M742" s="11">
        <v>2</v>
      </c>
      <c r="N742" s="8">
        <v>55</v>
      </c>
      <c r="O742" s="8">
        <f t="shared" si="11"/>
        <v>110</v>
      </c>
      <c r="P742" s="14"/>
      <c r="Q742" s="14"/>
      <c r="R742" s="14">
        <v>1</v>
      </c>
      <c r="S742" s="14"/>
      <c r="T742" s="14"/>
      <c r="U742" s="14"/>
      <c r="V742" s="14">
        <v>1</v>
      </c>
      <c r="W742" s="14"/>
      <c r="X742" s="14"/>
      <c r="Y742" s="14"/>
      <c r="Z742" s="14"/>
      <c r="AA742" s="14"/>
      <c r="AB742" s="14"/>
      <c r="AC742" s="14"/>
      <c r="AD742" s="14"/>
      <c r="AE742" s="14"/>
      <c r="AF742" s="14"/>
      <c r="AG742" s="14"/>
      <c r="AH742" s="14"/>
      <c r="AI742" s="14"/>
      <c r="AJ742" s="14"/>
      <c r="AK742" s="14"/>
      <c r="AL742" s="14"/>
      <c r="AM742" s="14"/>
      <c r="AN742" s="14"/>
      <c r="AO742" s="14"/>
      <c r="AP742" s="14"/>
      <c r="AQ742" s="14"/>
      <c r="AR742" s="14"/>
      <c r="AS742" s="14"/>
      <c r="AT742" s="14"/>
      <c r="AU742" s="14"/>
      <c r="AV742" s="14"/>
      <c r="AW742" s="14"/>
      <c r="AX742" s="14"/>
      <c r="AY742" s="14"/>
      <c r="AZ742" s="14"/>
      <c r="BA742" s="14"/>
      <c r="BB742" s="9"/>
      <c r="BC742" s="7" t="s">
        <v>1934</v>
      </c>
      <c r="BD742" s="1"/>
      <c r="BE742" s="1"/>
    </row>
    <row r="743" spans="2:57" ht="27" customHeight="1" thickBot="1">
      <c r="B743" s="15" t="s">
        <v>1</v>
      </c>
      <c r="C743" s="7" t="s">
        <v>1133</v>
      </c>
      <c r="D743" s="7" t="s">
        <v>1228</v>
      </c>
      <c r="E743" s="7" t="s">
        <v>50</v>
      </c>
      <c r="F743" s="7">
        <v>2022</v>
      </c>
      <c r="G743" s="7" t="s">
        <v>39</v>
      </c>
      <c r="H743" s="7" t="s">
        <v>1134</v>
      </c>
      <c r="I743" s="7" t="s">
        <v>918</v>
      </c>
      <c r="J743" s="7" t="s">
        <v>381</v>
      </c>
      <c r="K743" s="7" t="s">
        <v>2052</v>
      </c>
      <c r="L743" s="7" t="s">
        <v>2014</v>
      </c>
      <c r="M743" s="11">
        <v>2</v>
      </c>
      <c r="N743" s="8">
        <v>85</v>
      </c>
      <c r="O743" s="8">
        <f t="shared" si="11"/>
        <v>170</v>
      </c>
      <c r="P743" s="14"/>
      <c r="Q743" s="14"/>
      <c r="R743" s="14"/>
      <c r="S743" s="14">
        <v>2</v>
      </c>
      <c r="T743" s="14"/>
      <c r="U743" s="14"/>
      <c r="V743" s="14"/>
      <c r="W743" s="14"/>
      <c r="X743" s="14"/>
      <c r="Y743" s="14"/>
      <c r="Z743" s="14"/>
      <c r="AA743" s="14"/>
      <c r="AB743" s="14"/>
      <c r="AC743" s="14"/>
      <c r="AD743" s="14"/>
      <c r="AE743" s="14"/>
      <c r="AF743" s="14"/>
      <c r="AG743" s="14"/>
      <c r="AH743" s="14"/>
      <c r="AI743" s="14"/>
      <c r="AJ743" s="14"/>
      <c r="AK743" s="14"/>
      <c r="AL743" s="14"/>
      <c r="AM743" s="14"/>
      <c r="AN743" s="14"/>
      <c r="AO743" s="14"/>
      <c r="AP743" s="14"/>
      <c r="AQ743" s="14"/>
      <c r="AR743" s="14"/>
      <c r="AS743" s="14"/>
      <c r="AT743" s="14"/>
      <c r="AU743" s="14"/>
      <c r="AV743" s="14"/>
      <c r="AW743" s="14"/>
      <c r="AX743" s="14"/>
      <c r="AY743" s="14"/>
      <c r="AZ743" s="14"/>
      <c r="BA743" s="14"/>
      <c r="BB743" s="9"/>
      <c r="BC743" s="7" t="s">
        <v>1923</v>
      </c>
      <c r="BD743" s="1"/>
      <c r="BE743" s="1"/>
    </row>
    <row r="744" spans="2:57" ht="295.5" customHeight="1" thickBot="1">
      <c r="B744" s="15" t="s">
        <v>35</v>
      </c>
      <c r="C744" s="7" t="s">
        <v>1175</v>
      </c>
      <c r="D744" s="7" t="s">
        <v>1203</v>
      </c>
      <c r="E744" s="7" t="s">
        <v>50</v>
      </c>
      <c r="F744" s="7">
        <v>2022</v>
      </c>
      <c r="G744" s="7" t="s">
        <v>39</v>
      </c>
      <c r="H744" s="7" t="s">
        <v>982</v>
      </c>
      <c r="I744" s="7" t="s">
        <v>1176</v>
      </c>
      <c r="J744" s="7" t="s">
        <v>167</v>
      </c>
      <c r="K744" s="7" t="s">
        <v>2016</v>
      </c>
      <c r="L744" s="7" t="s">
        <v>2009</v>
      </c>
      <c r="M744" s="11">
        <v>2</v>
      </c>
      <c r="N744" s="8">
        <v>99</v>
      </c>
      <c r="O744" s="8">
        <f t="shared" si="11"/>
        <v>198</v>
      </c>
      <c r="P744" s="14"/>
      <c r="Q744" s="14"/>
      <c r="R744" s="14"/>
      <c r="S744" s="14">
        <v>2</v>
      </c>
      <c r="T744" s="14"/>
      <c r="U744" s="14"/>
      <c r="V744" s="14"/>
      <c r="W744" s="14"/>
      <c r="X744" s="14"/>
      <c r="Y744" s="14"/>
      <c r="Z744" s="14"/>
      <c r="AA744" s="14"/>
      <c r="AB744" s="14"/>
      <c r="AC744" s="14"/>
      <c r="AD744" s="14"/>
      <c r="AE744" s="14"/>
      <c r="AF744" s="14"/>
      <c r="AG744" s="14"/>
      <c r="AH744" s="14"/>
      <c r="AI744" s="14"/>
      <c r="AJ744" s="14"/>
      <c r="AK744" s="14"/>
      <c r="AL744" s="14"/>
      <c r="AM744" s="14"/>
      <c r="AN744" s="14"/>
      <c r="AO744" s="14"/>
      <c r="AP744" s="14"/>
      <c r="AQ744" s="14"/>
      <c r="AR744" s="14"/>
      <c r="AS744" s="14"/>
      <c r="AT744" s="14"/>
      <c r="AU744" s="14"/>
      <c r="AV744" s="14"/>
      <c r="AW744" s="14"/>
      <c r="AX744" s="14"/>
      <c r="AY744" s="14"/>
      <c r="AZ744" s="14"/>
      <c r="BA744" s="14"/>
      <c r="BB744" s="9"/>
      <c r="BC744" s="7" t="s">
        <v>1950</v>
      </c>
      <c r="BD744" s="1"/>
      <c r="BE744" s="1"/>
    </row>
    <row r="745" spans="2:57" ht="231.75" customHeight="1" thickBot="1">
      <c r="B745" s="15"/>
      <c r="C745" s="7" t="s">
        <v>1071</v>
      </c>
      <c r="D745" s="7" t="s">
        <v>1228</v>
      </c>
      <c r="E745" s="7" t="s">
        <v>50</v>
      </c>
      <c r="F745" s="7">
        <v>2022</v>
      </c>
      <c r="G745" s="7" t="s">
        <v>39</v>
      </c>
      <c r="H745" s="7" t="s">
        <v>1072</v>
      </c>
      <c r="I745" s="7" t="s">
        <v>75</v>
      </c>
      <c r="J745" s="7" t="s">
        <v>76</v>
      </c>
      <c r="K745" s="7" t="s">
        <v>2052</v>
      </c>
      <c r="L745" s="7" t="s">
        <v>2014</v>
      </c>
      <c r="M745" s="11">
        <v>2</v>
      </c>
      <c r="N745" s="8">
        <v>95</v>
      </c>
      <c r="O745" s="8">
        <f t="shared" si="11"/>
        <v>190</v>
      </c>
      <c r="P745" s="14"/>
      <c r="Q745" s="14"/>
      <c r="R745" s="14"/>
      <c r="S745" s="14"/>
      <c r="T745" s="14"/>
      <c r="U745" s="14"/>
      <c r="V745" s="14"/>
      <c r="W745" s="14"/>
      <c r="X745" s="14"/>
      <c r="Y745" s="14"/>
      <c r="Z745" s="14"/>
      <c r="AA745" s="14"/>
      <c r="AB745" s="14"/>
      <c r="AC745" s="14"/>
      <c r="AD745" s="14"/>
      <c r="AE745" s="14"/>
      <c r="AF745" s="14"/>
      <c r="AG745" s="14"/>
      <c r="AH745" s="14"/>
      <c r="AI745" s="14"/>
      <c r="AJ745" s="14"/>
      <c r="AK745" s="14"/>
      <c r="AL745" s="14"/>
      <c r="AM745" s="14"/>
      <c r="AN745" s="14"/>
      <c r="AO745" s="14">
        <v>2</v>
      </c>
      <c r="AP745" s="14"/>
      <c r="AQ745" s="14"/>
      <c r="AR745" s="14"/>
      <c r="AS745" s="14"/>
      <c r="AT745" s="14"/>
      <c r="AU745" s="14"/>
      <c r="AV745" s="14"/>
      <c r="AW745" s="14"/>
      <c r="AX745" s="14"/>
      <c r="AY745" s="14"/>
      <c r="AZ745" s="14"/>
      <c r="BA745" s="14"/>
      <c r="BB745" s="9"/>
      <c r="BC745" s="7" t="s">
        <v>1884</v>
      </c>
      <c r="BD745" s="1"/>
      <c r="BE745" s="1"/>
    </row>
    <row r="746" spans="2:57" ht="181.5" customHeight="1" thickBot="1">
      <c r="B746" s="15"/>
      <c r="C746" s="7" t="s">
        <v>863</v>
      </c>
      <c r="D746" s="7" t="s">
        <v>350</v>
      </c>
      <c r="E746" s="7" t="s">
        <v>50</v>
      </c>
      <c r="F746" s="7">
        <v>2021</v>
      </c>
      <c r="G746" s="7" t="s">
        <v>61</v>
      </c>
      <c r="H746" s="7" t="s">
        <v>864</v>
      </c>
      <c r="I746" s="7" t="s">
        <v>58</v>
      </c>
      <c r="J746" s="7" t="s">
        <v>59</v>
      </c>
      <c r="K746" s="7" t="s">
        <v>2024</v>
      </c>
      <c r="L746" s="7" t="s">
        <v>2008</v>
      </c>
      <c r="M746" s="11">
        <v>2</v>
      </c>
      <c r="N746" s="8">
        <v>45</v>
      </c>
      <c r="O746" s="8">
        <f t="shared" si="11"/>
        <v>90</v>
      </c>
      <c r="P746" s="14"/>
      <c r="Q746" s="14"/>
      <c r="R746" s="14"/>
      <c r="S746" s="14"/>
      <c r="T746" s="14"/>
      <c r="U746" s="14"/>
      <c r="V746" s="14"/>
      <c r="W746" s="14">
        <v>2</v>
      </c>
      <c r="X746" s="14"/>
      <c r="Y746" s="14"/>
      <c r="Z746" s="14"/>
      <c r="AA746" s="14"/>
      <c r="AB746" s="14"/>
      <c r="AC746" s="14"/>
      <c r="AD746" s="14"/>
      <c r="AE746" s="14"/>
      <c r="AF746" s="14"/>
      <c r="AG746" s="14"/>
      <c r="AH746" s="14"/>
      <c r="AI746" s="14"/>
      <c r="AJ746" s="14"/>
      <c r="AK746" s="14"/>
      <c r="AL746" s="14"/>
      <c r="AM746" s="14"/>
      <c r="AN746" s="14"/>
      <c r="AO746" s="14"/>
      <c r="AP746" s="14"/>
      <c r="AQ746" s="14"/>
      <c r="AR746" s="14"/>
      <c r="AS746" s="14"/>
      <c r="AT746" s="14"/>
      <c r="AU746" s="14"/>
      <c r="AV746" s="14"/>
      <c r="AW746" s="14"/>
      <c r="AX746" s="14"/>
      <c r="AY746" s="14"/>
      <c r="AZ746" s="14"/>
      <c r="BA746" s="14"/>
      <c r="BB746" s="9"/>
      <c r="BC746" s="7" t="s">
        <v>1953</v>
      </c>
      <c r="BD746" s="1"/>
      <c r="BE746" s="1"/>
    </row>
    <row r="747" spans="2:57" ht="295.5" customHeight="1" thickBot="1">
      <c r="B747" s="15"/>
      <c r="C747" s="7" t="s">
        <v>863</v>
      </c>
      <c r="D747" s="7" t="s">
        <v>350</v>
      </c>
      <c r="E747" s="7" t="s">
        <v>50</v>
      </c>
      <c r="F747" s="7">
        <v>2022</v>
      </c>
      <c r="G747" s="7" t="s">
        <v>61</v>
      </c>
      <c r="H747" s="7" t="s">
        <v>1030</v>
      </c>
      <c r="I747" s="7" t="s">
        <v>1152</v>
      </c>
      <c r="J747" s="7" t="s">
        <v>1153</v>
      </c>
      <c r="K747" s="7" t="s">
        <v>2024</v>
      </c>
      <c r="L747" s="7" t="s">
        <v>2014</v>
      </c>
      <c r="M747" s="11">
        <v>2</v>
      </c>
      <c r="N747" s="8">
        <v>45</v>
      </c>
      <c r="O747" s="8">
        <f t="shared" si="11"/>
        <v>90</v>
      </c>
      <c r="P747" s="14"/>
      <c r="Q747" s="14"/>
      <c r="R747" s="14">
        <v>1</v>
      </c>
      <c r="S747" s="14"/>
      <c r="T747" s="14"/>
      <c r="U747" s="14"/>
      <c r="V747" s="14">
        <v>1</v>
      </c>
      <c r="W747" s="14"/>
      <c r="X747" s="14"/>
      <c r="Y747" s="14"/>
      <c r="Z747" s="14"/>
      <c r="AA747" s="14"/>
      <c r="AB747" s="14"/>
      <c r="AC747" s="14"/>
      <c r="AD747" s="14"/>
      <c r="AE747" s="14"/>
      <c r="AF747" s="14"/>
      <c r="AG747" s="14"/>
      <c r="AH747" s="14"/>
      <c r="AI747" s="14"/>
      <c r="AJ747" s="14"/>
      <c r="AK747" s="14"/>
      <c r="AL747" s="14"/>
      <c r="AM747" s="14"/>
      <c r="AN747" s="14"/>
      <c r="AO747" s="14"/>
      <c r="AP747" s="14"/>
      <c r="AQ747" s="14"/>
      <c r="AR747" s="14"/>
      <c r="AS747" s="14"/>
      <c r="AT747" s="14"/>
      <c r="AU747" s="14"/>
      <c r="AV747" s="14"/>
      <c r="AW747" s="14"/>
      <c r="AX747" s="14"/>
      <c r="AY747" s="14"/>
      <c r="AZ747" s="14"/>
      <c r="BA747" s="14"/>
      <c r="BB747" s="9"/>
      <c r="BC747" s="7" t="s">
        <v>1936</v>
      </c>
      <c r="BD747" s="1"/>
      <c r="BE747" s="1"/>
    </row>
    <row r="748" spans="2:57" ht="156" customHeight="1" thickBot="1">
      <c r="B748" s="15"/>
      <c r="C748" s="7" t="s">
        <v>1081</v>
      </c>
      <c r="D748" s="7" t="s">
        <v>350</v>
      </c>
      <c r="E748" s="7" t="s">
        <v>50</v>
      </c>
      <c r="F748" s="7">
        <v>2022</v>
      </c>
      <c r="G748" s="7" t="s">
        <v>61</v>
      </c>
      <c r="H748" s="7" t="s">
        <v>1082</v>
      </c>
      <c r="I748" s="7" t="s">
        <v>925</v>
      </c>
      <c r="J748" s="7" t="s">
        <v>712</v>
      </c>
      <c r="K748" s="7" t="s">
        <v>2024</v>
      </c>
      <c r="L748" s="7" t="s">
        <v>2008</v>
      </c>
      <c r="M748" s="11">
        <v>2</v>
      </c>
      <c r="N748" s="8">
        <v>45</v>
      </c>
      <c r="O748" s="8">
        <f t="shared" si="11"/>
        <v>90</v>
      </c>
      <c r="P748" s="14"/>
      <c r="Q748" s="14"/>
      <c r="R748" s="14">
        <v>1</v>
      </c>
      <c r="S748" s="14">
        <v>1</v>
      </c>
      <c r="T748" s="14"/>
      <c r="U748" s="14"/>
      <c r="V748" s="14"/>
      <c r="W748" s="14"/>
      <c r="X748" s="14"/>
      <c r="Y748" s="14"/>
      <c r="Z748" s="14"/>
      <c r="AA748" s="14"/>
      <c r="AB748" s="14"/>
      <c r="AC748" s="14"/>
      <c r="AD748" s="14"/>
      <c r="AE748" s="14"/>
      <c r="AF748" s="14"/>
      <c r="AG748" s="14"/>
      <c r="AH748" s="14"/>
      <c r="AI748" s="14"/>
      <c r="AJ748" s="14"/>
      <c r="AK748" s="14"/>
      <c r="AL748" s="14"/>
      <c r="AM748" s="14"/>
      <c r="AN748" s="14"/>
      <c r="AO748" s="14"/>
      <c r="AP748" s="14"/>
      <c r="AQ748" s="14"/>
      <c r="AR748" s="14"/>
      <c r="AS748" s="14"/>
      <c r="AT748" s="14"/>
      <c r="AU748" s="14"/>
      <c r="AV748" s="14"/>
      <c r="AW748" s="14"/>
      <c r="AX748" s="14"/>
      <c r="AY748" s="14"/>
      <c r="AZ748" s="14"/>
      <c r="BA748" s="14"/>
      <c r="BB748" s="9"/>
      <c r="BC748" s="7" t="s">
        <v>1891</v>
      </c>
      <c r="BD748" s="1"/>
      <c r="BE748" s="1"/>
    </row>
    <row r="749" spans="2:57" ht="27" customHeight="1" thickBot="1">
      <c r="B749" s="15" t="s">
        <v>1</v>
      </c>
      <c r="C749" s="7" t="s">
        <v>1138</v>
      </c>
      <c r="D749" s="7" t="s">
        <v>1228</v>
      </c>
      <c r="E749" s="7" t="s">
        <v>50</v>
      </c>
      <c r="F749" s="7">
        <v>2022</v>
      </c>
      <c r="G749" s="7" t="s">
        <v>61</v>
      </c>
      <c r="H749" s="7" t="s">
        <v>1139</v>
      </c>
      <c r="I749" s="7" t="s">
        <v>1140</v>
      </c>
      <c r="J749" s="7" t="s">
        <v>712</v>
      </c>
      <c r="K749" s="7" t="s">
        <v>2032</v>
      </c>
      <c r="L749" s="7" t="s">
        <v>2011</v>
      </c>
      <c r="M749" s="11">
        <v>2</v>
      </c>
      <c r="N749" s="8">
        <v>109</v>
      </c>
      <c r="O749" s="8">
        <f t="shared" si="11"/>
        <v>218</v>
      </c>
      <c r="P749" s="14"/>
      <c r="Q749" s="14"/>
      <c r="R749" s="14"/>
      <c r="S749" s="14"/>
      <c r="T749" s="14"/>
      <c r="U749" s="14"/>
      <c r="V749" s="14"/>
      <c r="W749" s="14"/>
      <c r="X749" s="14"/>
      <c r="Y749" s="14"/>
      <c r="Z749" s="14"/>
      <c r="AA749" s="14"/>
      <c r="AB749" s="14"/>
      <c r="AC749" s="14"/>
      <c r="AD749" s="14"/>
      <c r="AE749" s="14"/>
      <c r="AF749" s="14"/>
      <c r="AG749" s="14"/>
      <c r="AH749" s="14"/>
      <c r="AI749" s="14"/>
      <c r="AJ749" s="14"/>
      <c r="AK749" s="14"/>
      <c r="AL749" s="14"/>
      <c r="AM749" s="14"/>
      <c r="AN749" s="14"/>
      <c r="AO749" s="14">
        <v>2</v>
      </c>
      <c r="AP749" s="14"/>
      <c r="AQ749" s="14"/>
      <c r="AR749" s="14"/>
      <c r="AS749" s="14"/>
      <c r="AT749" s="14"/>
      <c r="AU749" s="14"/>
      <c r="AV749" s="14"/>
      <c r="AW749" s="14"/>
      <c r="AX749" s="14"/>
      <c r="AY749" s="14"/>
      <c r="AZ749" s="14"/>
      <c r="BA749" s="14"/>
      <c r="BB749" s="9"/>
      <c r="BC749" s="7" t="s">
        <v>1925</v>
      </c>
      <c r="BD749" s="1"/>
      <c r="BE749" s="1"/>
    </row>
    <row r="750" spans="2:57" ht="295.5" customHeight="1" thickBot="1">
      <c r="B750" s="15"/>
      <c r="C750" s="7" t="s">
        <v>1025</v>
      </c>
      <c r="D750" s="7" t="s">
        <v>1228</v>
      </c>
      <c r="E750" s="7" t="s">
        <v>50</v>
      </c>
      <c r="F750" s="7">
        <v>2022</v>
      </c>
      <c r="G750" s="7" t="s">
        <v>61</v>
      </c>
      <c r="H750" s="7" t="s">
        <v>683</v>
      </c>
      <c r="I750" s="7" t="s">
        <v>1026</v>
      </c>
      <c r="J750" s="7" t="s">
        <v>78</v>
      </c>
      <c r="K750" s="7" t="s">
        <v>2020</v>
      </c>
      <c r="L750" s="7" t="s">
        <v>2007</v>
      </c>
      <c r="M750" s="11">
        <v>2</v>
      </c>
      <c r="N750" s="8">
        <v>79</v>
      </c>
      <c r="O750" s="8">
        <f t="shared" si="11"/>
        <v>158</v>
      </c>
      <c r="P750" s="14"/>
      <c r="Q750" s="14"/>
      <c r="R750" s="14"/>
      <c r="S750" s="14"/>
      <c r="T750" s="14">
        <v>1</v>
      </c>
      <c r="U750" s="14">
        <v>1</v>
      </c>
      <c r="V750" s="14"/>
      <c r="W750" s="14"/>
      <c r="X750" s="14"/>
      <c r="Y750" s="14"/>
      <c r="Z750" s="14"/>
      <c r="AA750" s="14"/>
      <c r="AB750" s="14"/>
      <c r="AC750" s="14"/>
      <c r="AD750" s="14"/>
      <c r="AE750" s="14"/>
      <c r="AF750" s="14"/>
      <c r="AG750" s="14"/>
      <c r="AH750" s="14"/>
      <c r="AI750" s="14"/>
      <c r="AJ750" s="14"/>
      <c r="AK750" s="14"/>
      <c r="AL750" s="14"/>
      <c r="AM750" s="14"/>
      <c r="AN750" s="14"/>
      <c r="AO750" s="14"/>
      <c r="AP750" s="14"/>
      <c r="AQ750" s="14"/>
      <c r="AR750" s="14"/>
      <c r="AS750" s="14"/>
      <c r="AT750" s="14"/>
      <c r="AU750" s="14"/>
      <c r="AV750" s="14"/>
      <c r="AW750" s="14"/>
      <c r="AX750" s="14"/>
      <c r="AY750" s="14"/>
      <c r="AZ750" s="14"/>
      <c r="BA750" s="14"/>
      <c r="BB750" s="9"/>
      <c r="BC750" s="7" t="s">
        <v>1858</v>
      </c>
      <c r="BD750" s="1"/>
      <c r="BE750" s="1"/>
    </row>
    <row r="751" spans="2:57" ht="27" customHeight="1" thickBot="1">
      <c r="B751" s="15" t="s">
        <v>1</v>
      </c>
      <c r="C751" s="7" t="s">
        <v>1248</v>
      </c>
      <c r="D751" s="7" t="s">
        <v>1209</v>
      </c>
      <c r="E751" s="7" t="s">
        <v>50</v>
      </c>
      <c r="F751" s="7"/>
      <c r="G751" s="7" t="s">
        <v>39</v>
      </c>
      <c r="H751" s="7" t="s">
        <v>806</v>
      </c>
      <c r="I751" s="7" t="s">
        <v>1217</v>
      </c>
      <c r="J751" s="7" t="s">
        <v>59</v>
      </c>
      <c r="K751" s="7" t="s">
        <v>2020</v>
      </c>
      <c r="L751" s="7" t="s">
        <v>2007</v>
      </c>
      <c r="M751" s="11">
        <v>2</v>
      </c>
      <c r="N751" s="8">
        <v>79</v>
      </c>
      <c r="O751" s="8">
        <f t="shared" si="11"/>
        <v>158</v>
      </c>
      <c r="P751" s="14"/>
      <c r="Q751" s="14"/>
      <c r="R751" s="14"/>
      <c r="S751" s="14"/>
      <c r="T751" s="14">
        <v>2</v>
      </c>
      <c r="U751" s="14"/>
      <c r="V751" s="14"/>
      <c r="W751" s="14"/>
      <c r="X751" s="14"/>
      <c r="Y751" s="14"/>
      <c r="Z751" s="14"/>
      <c r="AA751" s="14"/>
      <c r="AB751" s="14"/>
      <c r="AC751" s="14"/>
      <c r="AD751" s="14"/>
      <c r="AE751" s="14"/>
      <c r="AF751" s="14"/>
      <c r="AG751" s="14"/>
      <c r="AH751" s="14"/>
      <c r="AI751" s="14"/>
      <c r="AJ751" s="14"/>
      <c r="AK751" s="14"/>
      <c r="AL751" s="14"/>
      <c r="AM751" s="14"/>
      <c r="AN751" s="14"/>
      <c r="AO751" s="14"/>
      <c r="AP751" s="14"/>
      <c r="AQ751" s="14"/>
      <c r="AR751" s="14"/>
      <c r="AS751" s="14"/>
      <c r="AT751" s="14"/>
      <c r="AU751" s="14"/>
      <c r="AV751" s="14"/>
      <c r="AW751" s="14"/>
      <c r="AX751" s="14"/>
      <c r="AY751" s="14"/>
      <c r="AZ751" s="14"/>
      <c r="BA751" s="14"/>
      <c r="BB751" s="9"/>
      <c r="BC751" s="7" t="s">
        <v>1980</v>
      </c>
      <c r="BD751" s="1"/>
      <c r="BE751" s="1"/>
    </row>
    <row r="752" spans="2:57" ht="295.5" customHeight="1" thickBot="1">
      <c r="B752" s="15" t="s">
        <v>35</v>
      </c>
      <c r="C752" s="7" t="s">
        <v>1000</v>
      </c>
      <c r="D752" s="7" t="s">
        <v>2075</v>
      </c>
      <c r="E752" s="7" t="s">
        <v>50</v>
      </c>
      <c r="F752" s="7"/>
      <c r="G752" s="7" t="s">
        <v>39</v>
      </c>
      <c r="H752" s="7" t="s">
        <v>134</v>
      </c>
      <c r="I752" s="7" t="s">
        <v>689</v>
      </c>
      <c r="J752" s="7" t="s">
        <v>59</v>
      </c>
      <c r="K752" s="7" t="s">
        <v>2016</v>
      </c>
      <c r="L752" s="7" t="s">
        <v>2009</v>
      </c>
      <c r="M752" s="11">
        <v>6</v>
      </c>
      <c r="N752" s="8">
        <v>45</v>
      </c>
      <c r="O752" s="8">
        <f t="shared" si="11"/>
        <v>270</v>
      </c>
      <c r="P752" s="14"/>
      <c r="Q752" s="14"/>
      <c r="R752" s="14"/>
      <c r="S752" s="14"/>
      <c r="T752" s="14">
        <v>3</v>
      </c>
      <c r="U752" s="14"/>
      <c r="V752" s="14">
        <v>3</v>
      </c>
      <c r="W752" s="14"/>
      <c r="X752" s="14"/>
      <c r="Y752" s="14"/>
      <c r="Z752" s="14"/>
      <c r="AA752" s="14"/>
      <c r="AB752" s="14"/>
      <c r="AC752" s="14"/>
      <c r="AD752" s="14"/>
      <c r="AE752" s="14"/>
      <c r="AF752" s="14"/>
      <c r="AG752" s="14"/>
      <c r="AH752" s="14"/>
      <c r="AI752" s="14"/>
      <c r="AJ752" s="14"/>
      <c r="AK752" s="14"/>
      <c r="AL752" s="14"/>
      <c r="AM752" s="14"/>
      <c r="AN752" s="14"/>
      <c r="AO752" s="14"/>
      <c r="AP752" s="14"/>
      <c r="AQ752" s="14"/>
      <c r="AR752" s="14"/>
      <c r="AS752" s="14"/>
      <c r="AT752" s="14"/>
      <c r="AU752" s="14"/>
      <c r="AV752" s="14"/>
      <c r="AW752" s="14"/>
      <c r="AX752" s="14"/>
      <c r="AY752" s="14"/>
      <c r="AZ752" s="14"/>
      <c r="BA752" s="14"/>
      <c r="BB752" s="9"/>
      <c r="BC752" s="7" t="s">
        <v>2069</v>
      </c>
      <c r="BD752" s="1"/>
      <c r="BE752" s="1"/>
    </row>
    <row r="753" spans="2:57" ht="295.5" customHeight="1" thickBot="1">
      <c r="B753" s="15" t="s">
        <v>35</v>
      </c>
      <c r="C753" s="7" t="s">
        <v>1083</v>
      </c>
      <c r="D753" s="7" t="s">
        <v>2075</v>
      </c>
      <c r="E753" s="7" t="s">
        <v>50</v>
      </c>
      <c r="F753" s="7"/>
      <c r="G753" s="7" t="s">
        <v>39</v>
      </c>
      <c r="H753" s="7" t="s">
        <v>1084</v>
      </c>
      <c r="I753" s="7" t="s">
        <v>689</v>
      </c>
      <c r="J753" s="7" t="s">
        <v>59</v>
      </c>
      <c r="K753" s="7" t="s">
        <v>2016</v>
      </c>
      <c r="L753" s="7" t="s">
        <v>2009</v>
      </c>
      <c r="M753" s="11">
        <v>1</v>
      </c>
      <c r="N753" s="8">
        <v>45</v>
      </c>
      <c r="O753" s="8">
        <f t="shared" si="11"/>
        <v>45</v>
      </c>
      <c r="P753" s="14"/>
      <c r="Q753" s="14"/>
      <c r="R753" s="14">
        <v>1</v>
      </c>
      <c r="S753" s="14"/>
      <c r="T753" s="14"/>
      <c r="U753" s="14"/>
      <c r="V753" s="14"/>
      <c r="W753" s="14"/>
      <c r="X753" s="14"/>
      <c r="Y753" s="14"/>
      <c r="Z753" s="14"/>
      <c r="AA753" s="14"/>
      <c r="AB753" s="14"/>
      <c r="AC753" s="14"/>
      <c r="AD753" s="14"/>
      <c r="AE753" s="14"/>
      <c r="AF753" s="14"/>
      <c r="AG753" s="14"/>
      <c r="AH753" s="14"/>
      <c r="AI753" s="14"/>
      <c r="AJ753" s="14"/>
      <c r="AK753" s="14"/>
      <c r="AL753" s="14"/>
      <c r="AM753" s="14"/>
      <c r="AN753" s="14"/>
      <c r="AO753" s="14"/>
      <c r="AP753" s="14"/>
      <c r="AQ753" s="14"/>
      <c r="AR753" s="14"/>
      <c r="AS753" s="14"/>
      <c r="AT753" s="14"/>
      <c r="AU753" s="14"/>
      <c r="AV753" s="14"/>
      <c r="AW753" s="14"/>
      <c r="AX753" s="14"/>
      <c r="AY753" s="14"/>
      <c r="AZ753" s="14"/>
      <c r="BA753" s="14"/>
      <c r="BB753" s="9"/>
      <c r="BC753" s="7" t="s">
        <v>1990</v>
      </c>
      <c r="BD753" s="1"/>
      <c r="BE753" s="1"/>
    </row>
    <row r="754" spans="2:57" ht="269.25" customHeight="1" thickBot="1">
      <c r="B754" s="15"/>
      <c r="C754" s="7" t="s">
        <v>1083</v>
      </c>
      <c r="D754" s="7" t="s">
        <v>2075</v>
      </c>
      <c r="E754" s="7" t="s">
        <v>50</v>
      </c>
      <c r="F754" s="7">
        <v>2022</v>
      </c>
      <c r="G754" s="7" t="s">
        <v>39</v>
      </c>
      <c r="H754" s="7" t="s">
        <v>1084</v>
      </c>
      <c r="I754" s="7" t="s">
        <v>976</v>
      </c>
      <c r="J754" s="7" t="s">
        <v>977</v>
      </c>
      <c r="K754" s="7" t="s">
        <v>2016</v>
      </c>
      <c r="L754" s="7" t="s">
        <v>2009</v>
      </c>
      <c r="M754" s="11">
        <v>1</v>
      </c>
      <c r="N754" s="8">
        <v>45</v>
      </c>
      <c r="O754" s="8">
        <f t="shared" si="11"/>
        <v>45</v>
      </c>
      <c r="P754" s="14"/>
      <c r="Q754" s="14"/>
      <c r="R754" s="14"/>
      <c r="S754" s="14"/>
      <c r="T754" s="14"/>
      <c r="U754" s="14"/>
      <c r="V754" s="14">
        <v>1</v>
      </c>
      <c r="W754" s="14"/>
      <c r="X754" s="14"/>
      <c r="Y754" s="14"/>
      <c r="Z754" s="14"/>
      <c r="AA754" s="14"/>
      <c r="AB754" s="14"/>
      <c r="AC754" s="14"/>
      <c r="AD754" s="14"/>
      <c r="AE754" s="14"/>
      <c r="AF754" s="14"/>
      <c r="AG754" s="14"/>
      <c r="AH754" s="14"/>
      <c r="AI754" s="14"/>
      <c r="AJ754" s="14"/>
      <c r="AK754" s="14"/>
      <c r="AL754" s="14"/>
      <c r="AM754" s="14"/>
      <c r="AN754" s="14"/>
      <c r="AO754" s="14"/>
      <c r="AP754" s="14"/>
      <c r="AQ754" s="14"/>
      <c r="AR754" s="14"/>
      <c r="AS754" s="14"/>
      <c r="AT754" s="14"/>
      <c r="AU754" s="14"/>
      <c r="AV754" s="14"/>
      <c r="AW754" s="14"/>
      <c r="AX754" s="14"/>
      <c r="AY754" s="14"/>
      <c r="AZ754" s="14"/>
      <c r="BA754" s="14"/>
      <c r="BB754" s="9"/>
      <c r="BC754" s="7" t="s">
        <v>1937</v>
      </c>
      <c r="BD754" s="1"/>
      <c r="BE754" s="1"/>
    </row>
    <row r="755" spans="2:57" ht="265.5" customHeight="1" thickBot="1">
      <c r="B755" s="15"/>
      <c r="C755" s="7" t="s">
        <v>1033</v>
      </c>
      <c r="D755" s="7" t="s">
        <v>350</v>
      </c>
      <c r="E755" s="7" t="s">
        <v>50</v>
      </c>
      <c r="F755" s="7">
        <v>2020</v>
      </c>
      <c r="G755" s="7" t="s">
        <v>61</v>
      </c>
      <c r="H755" s="7" t="s">
        <v>1034</v>
      </c>
      <c r="I755" s="7" t="s">
        <v>58</v>
      </c>
      <c r="J755" s="7" t="s">
        <v>59</v>
      </c>
      <c r="K755" s="7" t="s">
        <v>2027</v>
      </c>
      <c r="L755" s="7" t="s">
        <v>2013</v>
      </c>
      <c r="M755" s="11">
        <v>1</v>
      </c>
      <c r="N755" s="8">
        <v>39</v>
      </c>
      <c r="O755" s="8">
        <f t="shared" si="11"/>
        <v>39</v>
      </c>
      <c r="P755" s="14"/>
      <c r="Q755" s="14"/>
      <c r="R755" s="14">
        <v>1</v>
      </c>
      <c r="S755" s="14"/>
      <c r="T755" s="14"/>
      <c r="U755" s="14"/>
      <c r="V755" s="14"/>
      <c r="W755" s="14"/>
      <c r="X755" s="14"/>
      <c r="Y755" s="14"/>
      <c r="Z755" s="14"/>
      <c r="AA755" s="14"/>
      <c r="AB755" s="14"/>
      <c r="AC755" s="14"/>
      <c r="AD755" s="14"/>
      <c r="AE755" s="14"/>
      <c r="AF755" s="14"/>
      <c r="AG755" s="14"/>
      <c r="AH755" s="14"/>
      <c r="AI755" s="14"/>
      <c r="AJ755" s="14"/>
      <c r="AK755" s="14"/>
      <c r="AL755" s="14"/>
      <c r="AM755" s="14"/>
      <c r="AN755" s="14"/>
      <c r="AO755" s="14"/>
      <c r="AP755" s="14"/>
      <c r="AQ755" s="14"/>
      <c r="AR755" s="14"/>
      <c r="AS755" s="14"/>
      <c r="AT755" s="14"/>
      <c r="AU755" s="14"/>
      <c r="AV755" s="14"/>
      <c r="AW755" s="14"/>
      <c r="AX755" s="14"/>
      <c r="AY755" s="14"/>
      <c r="AZ755" s="14"/>
      <c r="BA755" s="14"/>
      <c r="BB755" s="9"/>
      <c r="BC755" s="7" t="s">
        <v>1864</v>
      </c>
      <c r="BD755" s="1"/>
      <c r="BE755" s="1"/>
    </row>
    <row r="756" spans="2:57" ht="238.5" customHeight="1" thickBot="1">
      <c r="B756" s="15"/>
      <c r="C756" s="7" t="s">
        <v>349</v>
      </c>
      <c r="D756" s="7" t="s">
        <v>350</v>
      </c>
      <c r="E756" s="7" t="s">
        <v>50</v>
      </c>
      <c r="F756" s="7">
        <v>2019</v>
      </c>
      <c r="G756" s="7" t="s">
        <v>61</v>
      </c>
      <c r="H756" s="7" t="s">
        <v>1184</v>
      </c>
      <c r="I756" s="7" t="s">
        <v>1185</v>
      </c>
      <c r="J756" s="7" t="s">
        <v>1186</v>
      </c>
      <c r="K756" s="7" t="s">
        <v>2024</v>
      </c>
      <c r="L756" s="7" t="s">
        <v>2013</v>
      </c>
      <c r="M756" s="11">
        <v>1</v>
      </c>
      <c r="N756" s="8">
        <v>39</v>
      </c>
      <c r="O756" s="8">
        <f t="shared" si="11"/>
        <v>39</v>
      </c>
      <c r="P756" s="14"/>
      <c r="Q756" s="14">
        <v>1</v>
      </c>
      <c r="R756" s="14"/>
      <c r="S756" s="14"/>
      <c r="T756" s="14"/>
      <c r="U756" s="14"/>
      <c r="V756" s="14"/>
      <c r="W756" s="14"/>
      <c r="X756" s="14"/>
      <c r="Y756" s="14"/>
      <c r="Z756" s="14"/>
      <c r="AA756" s="14"/>
      <c r="AB756" s="14"/>
      <c r="AC756" s="14"/>
      <c r="AD756" s="14"/>
      <c r="AE756" s="14"/>
      <c r="AF756" s="14"/>
      <c r="AG756" s="14"/>
      <c r="AH756" s="14"/>
      <c r="AI756" s="14"/>
      <c r="AJ756" s="14"/>
      <c r="AK756" s="14"/>
      <c r="AL756" s="14"/>
      <c r="AM756" s="14"/>
      <c r="AN756" s="14"/>
      <c r="AO756" s="14"/>
      <c r="AP756" s="14"/>
      <c r="AQ756" s="14"/>
      <c r="AR756" s="14"/>
      <c r="AS756" s="14"/>
      <c r="AT756" s="14"/>
      <c r="AU756" s="14"/>
      <c r="AV756" s="14"/>
      <c r="AW756" s="14"/>
      <c r="AX756" s="14"/>
      <c r="AY756" s="14"/>
      <c r="AZ756" s="14"/>
      <c r="BA756" s="14"/>
      <c r="BB756" s="9"/>
      <c r="BC756" s="7" t="s">
        <v>1956</v>
      </c>
      <c r="BD756" s="1"/>
      <c r="BE756" s="1"/>
    </row>
    <row r="757" spans="2:57" ht="237" customHeight="1" thickBot="1">
      <c r="B757" s="15"/>
      <c r="C757" s="7" t="s">
        <v>1119</v>
      </c>
      <c r="D757" s="7" t="s">
        <v>1228</v>
      </c>
      <c r="E757" s="7" t="s">
        <v>50</v>
      </c>
      <c r="F757" s="7">
        <v>2022</v>
      </c>
      <c r="G757" s="7" t="s">
        <v>61</v>
      </c>
      <c r="H757" s="7" t="s">
        <v>1120</v>
      </c>
      <c r="I757" s="7" t="s">
        <v>689</v>
      </c>
      <c r="J757" s="7" t="s">
        <v>59</v>
      </c>
      <c r="K757" s="7" t="s">
        <v>2029</v>
      </c>
      <c r="L757" s="7" t="s">
        <v>2011</v>
      </c>
      <c r="M757" s="11">
        <v>1</v>
      </c>
      <c r="N757" s="8">
        <v>69</v>
      </c>
      <c r="O757" s="8">
        <f t="shared" si="11"/>
        <v>69</v>
      </c>
      <c r="P757" s="14"/>
      <c r="Q757" s="14">
        <v>1</v>
      </c>
      <c r="R757" s="14"/>
      <c r="S757" s="14"/>
      <c r="T757" s="14"/>
      <c r="U757" s="14"/>
      <c r="V757" s="14"/>
      <c r="W757" s="14"/>
      <c r="X757" s="14"/>
      <c r="Y757" s="14"/>
      <c r="Z757" s="14"/>
      <c r="AA757" s="14"/>
      <c r="AB757" s="14"/>
      <c r="AC757" s="14"/>
      <c r="AD757" s="14"/>
      <c r="AE757" s="14"/>
      <c r="AF757" s="14"/>
      <c r="AG757" s="14"/>
      <c r="AH757" s="14"/>
      <c r="AI757" s="14"/>
      <c r="AJ757" s="14"/>
      <c r="AK757" s="14"/>
      <c r="AL757" s="14"/>
      <c r="AM757" s="14"/>
      <c r="AN757" s="14"/>
      <c r="AO757" s="14"/>
      <c r="AP757" s="14"/>
      <c r="AQ757" s="14"/>
      <c r="AR757" s="14"/>
      <c r="AS757" s="14"/>
      <c r="AT757" s="14"/>
      <c r="AU757" s="14"/>
      <c r="AV757" s="14"/>
      <c r="AW757" s="14"/>
      <c r="AX757" s="14"/>
      <c r="AY757" s="14"/>
      <c r="AZ757" s="14"/>
      <c r="BA757" s="14"/>
      <c r="BB757" s="9"/>
      <c r="BC757" s="7" t="s">
        <v>1913</v>
      </c>
      <c r="BD757" s="1"/>
      <c r="BE757" s="1"/>
    </row>
    <row r="758" spans="2:57" ht="243.75" customHeight="1" thickBot="1">
      <c r="B758" s="15" t="s">
        <v>35</v>
      </c>
      <c r="C758" s="7" t="s">
        <v>249</v>
      </c>
      <c r="D758" s="7" t="s">
        <v>1228</v>
      </c>
      <c r="E758" s="7" t="s">
        <v>50</v>
      </c>
      <c r="F758" s="7"/>
      <c r="G758" s="7" t="s">
        <v>39</v>
      </c>
      <c r="H758" s="7" t="s">
        <v>1204</v>
      </c>
      <c r="I758" s="7" t="s">
        <v>154</v>
      </c>
      <c r="J758" s="7" t="s">
        <v>155</v>
      </c>
      <c r="K758" s="7" t="s">
        <v>2029</v>
      </c>
      <c r="L758" s="7" t="s">
        <v>2011</v>
      </c>
      <c r="M758" s="11">
        <v>1</v>
      </c>
      <c r="N758" s="8">
        <v>89</v>
      </c>
      <c r="O758" s="8">
        <f t="shared" si="11"/>
        <v>89</v>
      </c>
      <c r="P758" s="14"/>
      <c r="Q758" s="14"/>
      <c r="R758" s="14"/>
      <c r="S758" s="14"/>
      <c r="T758" s="14"/>
      <c r="U758" s="14"/>
      <c r="V758" s="14"/>
      <c r="W758" s="14"/>
      <c r="X758" s="14"/>
      <c r="Y758" s="14"/>
      <c r="Z758" s="14"/>
      <c r="AA758" s="14"/>
      <c r="AB758" s="14"/>
      <c r="AC758" s="14"/>
      <c r="AD758" s="14"/>
      <c r="AE758" s="14"/>
      <c r="AF758" s="14"/>
      <c r="AG758" s="14"/>
      <c r="AH758" s="14"/>
      <c r="AI758" s="14"/>
      <c r="AJ758" s="14"/>
      <c r="AK758" s="14"/>
      <c r="AL758" s="14"/>
      <c r="AM758" s="14"/>
      <c r="AN758" s="14"/>
      <c r="AO758" s="14">
        <v>1</v>
      </c>
      <c r="AP758" s="14"/>
      <c r="AQ758" s="14"/>
      <c r="AR758" s="14"/>
      <c r="AS758" s="14"/>
      <c r="AT758" s="14"/>
      <c r="AU758" s="14"/>
      <c r="AV758" s="14"/>
      <c r="AW758" s="14"/>
      <c r="AX758" s="14"/>
      <c r="AY758" s="14"/>
      <c r="AZ758" s="14"/>
      <c r="BA758" s="14"/>
      <c r="BB758" s="9"/>
      <c r="BC758" s="7" t="s">
        <v>1991</v>
      </c>
      <c r="BD758" s="1"/>
      <c r="BE758" s="1"/>
    </row>
    <row r="759" spans="2:57" ht="295.5" customHeight="1" thickBot="1">
      <c r="B759" s="15"/>
      <c r="C759" s="7" t="s">
        <v>1077</v>
      </c>
      <c r="D759" s="7" t="s">
        <v>2075</v>
      </c>
      <c r="E759" s="7" t="s">
        <v>50</v>
      </c>
      <c r="F759" s="7">
        <v>2022</v>
      </c>
      <c r="G759" s="7" t="s">
        <v>39</v>
      </c>
      <c r="H759" s="7" t="s">
        <v>1078</v>
      </c>
      <c r="I759" s="7" t="s">
        <v>1147</v>
      </c>
      <c r="J759" s="7" t="s">
        <v>381</v>
      </c>
      <c r="K759" s="7" t="s">
        <v>2020</v>
      </c>
      <c r="L759" s="7" t="s">
        <v>2009</v>
      </c>
      <c r="M759" s="11">
        <v>1</v>
      </c>
      <c r="N759" s="8">
        <v>55</v>
      </c>
      <c r="O759" s="8">
        <f t="shared" si="11"/>
        <v>55</v>
      </c>
      <c r="P759" s="14"/>
      <c r="Q759" s="14"/>
      <c r="R759" s="14">
        <v>1</v>
      </c>
      <c r="S759" s="14"/>
      <c r="T759" s="14"/>
      <c r="U759" s="14"/>
      <c r="V759" s="14"/>
      <c r="W759" s="14"/>
      <c r="X759" s="14"/>
      <c r="Y759" s="14"/>
      <c r="Z759" s="14"/>
      <c r="AA759" s="14"/>
      <c r="AB759" s="14"/>
      <c r="AC759" s="14"/>
      <c r="AD759" s="14"/>
      <c r="AE759" s="14"/>
      <c r="AF759" s="14"/>
      <c r="AG759" s="14"/>
      <c r="AH759" s="14"/>
      <c r="AI759" s="14"/>
      <c r="AJ759" s="14"/>
      <c r="AK759" s="14"/>
      <c r="AL759" s="14"/>
      <c r="AM759" s="14"/>
      <c r="AN759" s="14"/>
      <c r="AO759" s="14"/>
      <c r="AP759" s="14"/>
      <c r="AQ759" s="14"/>
      <c r="AR759" s="14"/>
      <c r="AS759" s="14"/>
      <c r="AT759" s="14"/>
      <c r="AU759" s="14"/>
      <c r="AV759" s="14"/>
      <c r="AW759" s="14"/>
      <c r="AX759" s="14"/>
      <c r="AY759" s="14"/>
      <c r="AZ759" s="14"/>
      <c r="BA759" s="14"/>
      <c r="BB759" s="9"/>
      <c r="BC759" s="7" t="s">
        <v>1933</v>
      </c>
      <c r="BD759" s="1"/>
      <c r="BE759" s="1"/>
    </row>
    <row r="760" spans="2:57" ht="295.5" customHeight="1" thickBot="1">
      <c r="B760" s="15"/>
      <c r="C760" s="7" t="s">
        <v>859</v>
      </c>
      <c r="D760" s="7" t="s">
        <v>66</v>
      </c>
      <c r="E760" s="7" t="s">
        <v>50</v>
      </c>
      <c r="F760" s="7"/>
      <c r="G760" s="7" t="s">
        <v>39</v>
      </c>
      <c r="H760" s="7" t="s">
        <v>860</v>
      </c>
      <c r="I760" s="7" t="s">
        <v>1229</v>
      </c>
      <c r="J760" s="7" t="s">
        <v>1230</v>
      </c>
      <c r="K760" s="7" t="s">
        <v>2052</v>
      </c>
      <c r="L760" s="7" t="s">
        <v>2009</v>
      </c>
      <c r="M760" s="11">
        <v>1</v>
      </c>
      <c r="N760" s="8">
        <v>69</v>
      </c>
      <c r="O760" s="8">
        <f t="shared" si="11"/>
        <v>69</v>
      </c>
      <c r="P760" s="14"/>
      <c r="Q760" s="14"/>
      <c r="R760" s="14"/>
      <c r="S760" s="14"/>
      <c r="T760" s="14"/>
      <c r="U760" s="14"/>
      <c r="V760" s="14">
        <v>1</v>
      </c>
      <c r="W760" s="14"/>
      <c r="X760" s="14"/>
      <c r="Y760" s="14"/>
      <c r="Z760" s="14"/>
      <c r="AA760" s="14"/>
      <c r="AB760" s="14"/>
      <c r="AC760" s="14"/>
      <c r="AD760" s="14"/>
      <c r="AE760" s="14"/>
      <c r="AF760" s="14"/>
      <c r="AG760" s="14"/>
      <c r="AH760" s="14"/>
      <c r="AI760" s="14"/>
      <c r="AJ760" s="14"/>
      <c r="AK760" s="14"/>
      <c r="AL760" s="14"/>
      <c r="AM760" s="14"/>
      <c r="AN760" s="14"/>
      <c r="AO760" s="14"/>
      <c r="AP760" s="14"/>
      <c r="AQ760" s="14"/>
      <c r="AR760" s="14"/>
      <c r="AS760" s="14"/>
      <c r="AT760" s="14"/>
      <c r="AU760" s="14"/>
      <c r="AV760" s="14"/>
      <c r="AW760" s="14"/>
      <c r="AX760" s="14"/>
      <c r="AY760" s="14"/>
      <c r="AZ760" s="14"/>
      <c r="BA760" s="14"/>
      <c r="BB760" s="9"/>
      <c r="BC760" s="7" t="s">
        <v>1992</v>
      </c>
      <c r="BD760" s="1"/>
      <c r="BE760" s="1"/>
    </row>
    <row r="761" spans="2:57" ht="295.5" customHeight="1" thickBot="1">
      <c r="B761" s="15"/>
      <c r="C761" s="7" t="s">
        <v>1252</v>
      </c>
      <c r="D761" s="7" t="s">
        <v>1215</v>
      </c>
      <c r="E761" s="7" t="s">
        <v>50</v>
      </c>
      <c r="F761" s="7"/>
      <c r="G761" s="7" t="s">
        <v>39</v>
      </c>
      <c r="H761" s="7" t="s">
        <v>1227</v>
      </c>
      <c r="I761" s="7" t="s">
        <v>374</v>
      </c>
      <c r="J761" s="7" t="s">
        <v>116</v>
      </c>
      <c r="K761" s="7" t="s">
        <v>2016</v>
      </c>
      <c r="L761" s="7" t="s">
        <v>2009</v>
      </c>
      <c r="M761" s="11">
        <v>1</v>
      </c>
      <c r="N761" s="8">
        <v>89</v>
      </c>
      <c r="O761" s="8">
        <f t="shared" si="11"/>
        <v>89</v>
      </c>
      <c r="P761" s="14"/>
      <c r="Q761" s="14"/>
      <c r="R761" s="14"/>
      <c r="S761" s="14"/>
      <c r="T761" s="14"/>
      <c r="U761" s="14"/>
      <c r="V761" s="14">
        <v>1</v>
      </c>
      <c r="W761" s="14"/>
      <c r="X761" s="14"/>
      <c r="Y761" s="14"/>
      <c r="Z761" s="14"/>
      <c r="AA761" s="14"/>
      <c r="AB761" s="14"/>
      <c r="AC761" s="14"/>
      <c r="AD761" s="14"/>
      <c r="AE761" s="14"/>
      <c r="AF761" s="14"/>
      <c r="AG761" s="14"/>
      <c r="AH761" s="14"/>
      <c r="AI761" s="14"/>
      <c r="AJ761" s="14"/>
      <c r="AK761" s="14"/>
      <c r="AL761" s="14"/>
      <c r="AM761" s="14"/>
      <c r="AN761" s="14"/>
      <c r="AO761" s="14"/>
      <c r="AP761" s="14"/>
      <c r="AQ761" s="14"/>
      <c r="AR761" s="14"/>
      <c r="AS761" s="14"/>
      <c r="AT761" s="14"/>
      <c r="AU761" s="14"/>
      <c r="AV761" s="14"/>
      <c r="AW761" s="14"/>
      <c r="AX761" s="14"/>
      <c r="AY761" s="14"/>
      <c r="AZ761" s="14"/>
      <c r="BA761" s="14"/>
      <c r="BB761" s="9"/>
      <c r="BC761" s="7" t="s">
        <v>1985</v>
      </c>
      <c r="BD761" s="1"/>
      <c r="BE761" s="1"/>
    </row>
    <row r="762" spans="2:57" ht="295.5" customHeight="1" thickBot="1">
      <c r="B762" s="15"/>
      <c r="C762" s="7" t="s">
        <v>622</v>
      </c>
      <c r="D762" s="7" t="s">
        <v>501</v>
      </c>
      <c r="E762" s="7" t="s">
        <v>50</v>
      </c>
      <c r="F762" s="7">
        <v>2022</v>
      </c>
      <c r="G762" s="7" t="s">
        <v>39</v>
      </c>
      <c r="H762" s="7" t="s">
        <v>501</v>
      </c>
      <c r="I762" s="7" t="s">
        <v>75</v>
      </c>
      <c r="J762" s="7" t="s">
        <v>76</v>
      </c>
      <c r="K762" s="7" t="s">
        <v>2016</v>
      </c>
      <c r="L762" s="7" t="s">
        <v>2009</v>
      </c>
      <c r="M762" s="11">
        <v>1</v>
      </c>
      <c r="N762" s="8">
        <v>89</v>
      </c>
      <c r="O762" s="8">
        <f t="shared" si="11"/>
        <v>89</v>
      </c>
      <c r="P762" s="14"/>
      <c r="Q762" s="14"/>
      <c r="R762" s="14"/>
      <c r="S762" s="14"/>
      <c r="T762" s="14"/>
      <c r="U762" s="14"/>
      <c r="V762" s="14">
        <v>1</v>
      </c>
      <c r="W762" s="14"/>
      <c r="X762" s="14"/>
      <c r="Y762" s="14"/>
      <c r="Z762" s="14"/>
      <c r="AA762" s="14"/>
      <c r="AB762" s="14"/>
      <c r="AC762" s="14"/>
      <c r="AD762" s="14"/>
      <c r="AE762" s="14"/>
      <c r="AF762" s="14"/>
      <c r="AG762" s="14"/>
      <c r="AH762" s="14"/>
      <c r="AI762" s="14"/>
      <c r="AJ762" s="14"/>
      <c r="AK762" s="14"/>
      <c r="AL762" s="14"/>
      <c r="AM762" s="14"/>
      <c r="AN762" s="14"/>
      <c r="AO762" s="14"/>
      <c r="AP762" s="14"/>
      <c r="AQ762" s="14"/>
      <c r="AR762" s="14"/>
      <c r="AS762" s="14"/>
      <c r="AT762" s="14"/>
      <c r="AU762" s="14"/>
      <c r="AV762" s="14"/>
      <c r="AW762" s="14"/>
      <c r="AX762" s="14"/>
      <c r="AY762" s="14"/>
      <c r="AZ762" s="14"/>
      <c r="BA762" s="14"/>
      <c r="BB762" s="9"/>
      <c r="BC762" s="7" t="s">
        <v>1578</v>
      </c>
      <c r="BD762" s="1"/>
      <c r="BE762" s="1"/>
    </row>
    <row r="763" spans="2:57" ht="295.5" customHeight="1" thickBot="1">
      <c r="B763" s="15" t="s">
        <v>35</v>
      </c>
      <c r="C763" s="7" t="s">
        <v>1083</v>
      </c>
      <c r="D763" s="7" t="s">
        <v>2075</v>
      </c>
      <c r="E763" s="7" t="s">
        <v>50</v>
      </c>
      <c r="F763" s="7"/>
      <c r="G763" s="7" t="s">
        <v>39</v>
      </c>
      <c r="H763" s="7" t="s">
        <v>1084</v>
      </c>
      <c r="I763" s="7" t="s">
        <v>77</v>
      </c>
      <c r="J763" s="7" t="s">
        <v>78</v>
      </c>
      <c r="K763" s="7" t="s">
        <v>2150</v>
      </c>
      <c r="L763" s="7" t="s">
        <v>2009</v>
      </c>
      <c r="M763" s="11">
        <v>10</v>
      </c>
      <c r="N763" s="8">
        <v>45</v>
      </c>
      <c r="O763" s="8">
        <f t="shared" si="11"/>
        <v>450</v>
      </c>
      <c r="P763" s="14"/>
      <c r="Q763" s="14">
        <v>2</v>
      </c>
      <c r="R763" s="14">
        <v>1</v>
      </c>
      <c r="S763" s="14">
        <v>3</v>
      </c>
      <c r="T763" s="14"/>
      <c r="U763" s="14">
        <v>4</v>
      </c>
      <c r="V763" s="14"/>
      <c r="W763" s="14"/>
      <c r="X763" s="14"/>
      <c r="Y763" s="14"/>
      <c r="Z763" s="14"/>
      <c r="AA763" s="14"/>
      <c r="AB763" s="14"/>
      <c r="AC763" s="14"/>
      <c r="AD763" s="14"/>
      <c r="AE763" s="14"/>
      <c r="AF763" s="14"/>
      <c r="AG763" s="14"/>
      <c r="AH763" s="14"/>
      <c r="AI763" s="14"/>
      <c r="AJ763" s="14"/>
      <c r="AK763" s="14"/>
      <c r="AL763" s="14"/>
      <c r="AM763" s="14"/>
      <c r="AN763" s="14"/>
      <c r="AO763" s="14"/>
      <c r="AP763" s="14"/>
      <c r="AQ763" s="14"/>
      <c r="AR763" s="14"/>
      <c r="AS763" s="14"/>
      <c r="AT763" s="14"/>
      <c r="AU763" s="14"/>
      <c r="AV763" s="14"/>
      <c r="AW763" s="14"/>
      <c r="AX763" s="14"/>
      <c r="AY763" s="14"/>
      <c r="AZ763" s="14"/>
      <c r="BA763" s="14"/>
      <c r="BB763" s="9"/>
      <c r="BC763" s="7" t="s">
        <v>2123</v>
      </c>
      <c r="BD763" s="1"/>
      <c r="BE763" s="1"/>
    </row>
    <row r="764" spans="2:57" ht="27" customHeight="1" thickBot="1">
      <c r="B764" s="15" t="s">
        <v>1</v>
      </c>
      <c r="C764" s="7" t="s">
        <v>2151</v>
      </c>
      <c r="D764" s="7" t="s">
        <v>2075</v>
      </c>
      <c r="E764" s="7" t="s">
        <v>50</v>
      </c>
      <c r="F764" s="7"/>
      <c r="G764" s="7" t="s">
        <v>39</v>
      </c>
      <c r="H764" s="7" t="s">
        <v>2152</v>
      </c>
      <c r="I764" s="7" t="s">
        <v>689</v>
      </c>
      <c r="J764" s="7" t="s">
        <v>59</v>
      </c>
      <c r="K764" s="7" t="s">
        <v>2016</v>
      </c>
      <c r="L764" s="7" t="s">
        <v>2009</v>
      </c>
      <c r="M764" s="11">
        <v>13</v>
      </c>
      <c r="N764" s="8">
        <v>49</v>
      </c>
      <c r="O764" s="8">
        <f t="shared" si="11"/>
        <v>637</v>
      </c>
      <c r="P764" s="14"/>
      <c r="Q764" s="14"/>
      <c r="R764" s="14">
        <v>2</v>
      </c>
      <c r="S764" s="14">
        <v>2</v>
      </c>
      <c r="T764" s="14">
        <v>7</v>
      </c>
      <c r="U764" s="14">
        <v>1</v>
      </c>
      <c r="V764" s="14">
        <v>1</v>
      </c>
      <c r="W764" s="14"/>
      <c r="X764" s="14"/>
      <c r="Y764" s="14"/>
      <c r="Z764" s="14"/>
      <c r="AA764" s="14"/>
      <c r="AB764" s="14"/>
      <c r="AC764" s="14"/>
      <c r="AD764" s="14"/>
      <c r="AE764" s="14"/>
      <c r="AF764" s="14"/>
      <c r="AG764" s="14"/>
      <c r="AH764" s="14"/>
      <c r="AI764" s="14"/>
      <c r="AJ764" s="14"/>
      <c r="AK764" s="14"/>
      <c r="AL764" s="14"/>
      <c r="AM764" s="14"/>
      <c r="AN764" s="14"/>
      <c r="AO764" s="14"/>
      <c r="AP764" s="14"/>
      <c r="AQ764" s="14"/>
      <c r="AR764" s="14"/>
      <c r="AS764" s="14"/>
      <c r="AT764" s="14"/>
      <c r="AU764" s="14"/>
      <c r="AV764" s="14"/>
      <c r="AW764" s="14"/>
      <c r="AX764" s="14"/>
      <c r="AY764" s="14"/>
      <c r="AZ764" s="14"/>
      <c r="BA764" s="14"/>
      <c r="BB764" s="9"/>
      <c r="BC764" s="7" t="s">
        <v>2124</v>
      </c>
      <c r="BD764" s="1"/>
      <c r="BE764" s="1"/>
    </row>
    <row r="765" spans="2:57" ht="27" customHeight="1" thickBot="1">
      <c r="B765" s="15" t="s">
        <v>1</v>
      </c>
      <c r="C765" s="7" t="s">
        <v>2153</v>
      </c>
      <c r="D765" s="7" t="s">
        <v>2075</v>
      </c>
      <c r="E765" s="7" t="s">
        <v>50</v>
      </c>
      <c r="F765" s="7"/>
      <c r="G765" s="7" t="s">
        <v>39</v>
      </c>
      <c r="H765" s="7" t="s">
        <v>134</v>
      </c>
      <c r="I765" s="7" t="s">
        <v>374</v>
      </c>
      <c r="J765" s="7" t="s">
        <v>116</v>
      </c>
      <c r="K765" s="7" t="s">
        <v>2016</v>
      </c>
      <c r="L765" s="7" t="s">
        <v>2009</v>
      </c>
      <c r="M765" s="11">
        <v>5</v>
      </c>
      <c r="N765" s="8">
        <v>49</v>
      </c>
      <c r="O765" s="8">
        <f t="shared" si="11"/>
        <v>245</v>
      </c>
      <c r="P765" s="14"/>
      <c r="Q765" s="14"/>
      <c r="R765" s="14">
        <v>1</v>
      </c>
      <c r="S765" s="14"/>
      <c r="T765" s="14">
        <v>1</v>
      </c>
      <c r="U765" s="14">
        <v>1</v>
      </c>
      <c r="V765" s="14">
        <v>2</v>
      </c>
      <c r="W765" s="14"/>
      <c r="X765" s="14"/>
      <c r="Y765" s="14"/>
      <c r="Z765" s="14"/>
      <c r="AA765" s="14"/>
      <c r="AB765" s="14"/>
      <c r="AC765" s="14"/>
      <c r="AD765" s="14"/>
      <c r="AE765" s="14"/>
      <c r="AF765" s="14"/>
      <c r="AG765" s="14"/>
      <c r="AH765" s="14"/>
      <c r="AI765" s="14"/>
      <c r="AJ765" s="14"/>
      <c r="AK765" s="14"/>
      <c r="AL765" s="14"/>
      <c r="AM765" s="14"/>
      <c r="AN765" s="14"/>
      <c r="AO765" s="14"/>
      <c r="AP765" s="14"/>
      <c r="AQ765" s="14"/>
      <c r="AR765" s="14"/>
      <c r="AS765" s="14"/>
      <c r="AT765" s="14"/>
      <c r="AU765" s="14"/>
      <c r="AV765" s="14"/>
      <c r="AW765" s="14"/>
      <c r="AX765" s="14"/>
      <c r="AY765" s="14"/>
      <c r="AZ765" s="14"/>
      <c r="BA765" s="14"/>
      <c r="BB765" s="9"/>
      <c r="BC765" s="7" t="s">
        <v>2125</v>
      </c>
      <c r="BD765" s="1"/>
      <c r="BE765" s="1"/>
    </row>
    <row r="766" spans="2:57" ht="196.5" customHeight="1" thickBot="1">
      <c r="B766" s="15"/>
      <c r="C766" s="7" t="s">
        <v>863</v>
      </c>
      <c r="D766" s="7" t="s">
        <v>350</v>
      </c>
      <c r="E766" s="7" t="s">
        <v>50</v>
      </c>
      <c r="F766" s="7"/>
      <c r="G766" s="7" t="s">
        <v>268</v>
      </c>
      <c r="H766" s="7" t="s">
        <v>2091</v>
      </c>
      <c r="I766" s="7" t="s">
        <v>2154</v>
      </c>
      <c r="J766" s="7" t="s">
        <v>59</v>
      </c>
      <c r="K766" s="7" t="s">
        <v>2024</v>
      </c>
      <c r="L766" s="7" t="s">
        <v>2014</v>
      </c>
      <c r="M766" s="11">
        <v>12</v>
      </c>
      <c r="N766" s="8">
        <v>45</v>
      </c>
      <c r="O766" s="8">
        <f t="shared" si="11"/>
        <v>540</v>
      </c>
      <c r="P766" s="14"/>
      <c r="Q766" s="14"/>
      <c r="R766" s="14">
        <v>5</v>
      </c>
      <c r="S766" s="14">
        <v>3</v>
      </c>
      <c r="T766" s="14">
        <v>1</v>
      </c>
      <c r="U766" s="14">
        <v>2</v>
      </c>
      <c r="V766" s="14">
        <v>1</v>
      </c>
      <c r="W766" s="14"/>
      <c r="X766" s="14"/>
      <c r="Y766" s="14"/>
      <c r="Z766" s="14"/>
      <c r="AA766" s="14"/>
      <c r="AB766" s="14"/>
      <c r="AC766" s="14"/>
      <c r="AD766" s="14"/>
      <c r="AE766" s="14"/>
      <c r="AF766" s="14"/>
      <c r="AG766" s="14"/>
      <c r="AH766" s="14"/>
      <c r="AI766" s="14"/>
      <c r="AJ766" s="14"/>
      <c r="AK766" s="14"/>
      <c r="AL766" s="14"/>
      <c r="AM766" s="14"/>
      <c r="AN766" s="14"/>
      <c r="AO766" s="14"/>
      <c r="AP766" s="14"/>
      <c r="AQ766" s="14"/>
      <c r="AR766" s="14"/>
      <c r="AS766" s="14"/>
      <c r="AT766" s="14"/>
      <c r="AU766" s="14"/>
      <c r="AV766" s="14"/>
      <c r="AW766" s="14"/>
      <c r="AX766" s="14"/>
      <c r="AY766" s="14"/>
      <c r="AZ766" s="14"/>
      <c r="BA766" s="14"/>
      <c r="BB766" s="9"/>
      <c r="BC766" s="7" t="s">
        <v>2126</v>
      </c>
      <c r="BD766" s="1"/>
      <c r="BE766" s="1"/>
    </row>
    <row r="767" spans="2:57" ht="295.5" customHeight="1" thickBot="1">
      <c r="B767" s="15" t="s">
        <v>35</v>
      </c>
      <c r="C767" s="7" t="s">
        <v>397</v>
      </c>
      <c r="D767" s="7" t="s">
        <v>398</v>
      </c>
      <c r="E767" s="7" t="s">
        <v>50</v>
      </c>
      <c r="F767" s="7"/>
      <c r="G767" s="7" t="s">
        <v>61</v>
      </c>
      <c r="H767" s="7" t="s">
        <v>398</v>
      </c>
      <c r="I767" s="7" t="s">
        <v>457</v>
      </c>
      <c r="J767" s="7" t="s">
        <v>294</v>
      </c>
      <c r="K767" s="7" t="s">
        <v>2028</v>
      </c>
      <c r="L767" s="7" t="s">
        <v>2013</v>
      </c>
      <c r="M767" s="11">
        <v>18</v>
      </c>
      <c r="N767" s="8">
        <v>59</v>
      </c>
      <c r="O767" s="8">
        <f t="shared" si="11"/>
        <v>1062</v>
      </c>
      <c r="P767" s="14"/>
      <c r="Q767" s="14"/>
      <c r="R767" s="14">
        <v>3</v>
      </c>
      <c r="S767" s="14">
        <v>7</v>
      </c>
      <c r="T767" s="14">
        <v>4</v>
      </c>
      <c r="U767" s="14">
        <v>1</v>
      </c>
      <c r="V767" s="14">
        <v>3</v>
      </c>
      <c r="W767" s="14"/>
      <c r="X767" s="14"/>
      <c r="Y767" s="14"/>
      <c r="Z767" s="14"/>
      <c r="AA767" s="14"/>
      <c r="AB767" s="14"/>
      <c r="AC767" s="14"/>
      <c r="AD767" s="14"/>
      <c r="AE767" s="14"/>
      <c r="AF767" s="14"/>
      <c r="AG767" s="14"/>
      <c r="AH767" s="14"/>
      <c r="AI767" s="14"/>
      <c r="AJ767" s="14"/>
      <c r="AK767" s="14"/>
      <c r="AL767" s="14"/>
      <c r="AM767" s="14"/>
      <c r="AN767" s="14"/>
      <c r="AO767" s="14"/>
      <c r="AP767" s="14"/>
      <c r="AQ767" s="14"/>
      <c r="AR767" s="14"/>
      <c r="AS767" s="14"/>
      <c r="AT767" s="14"/>
      <c r="AU767" s="14"/>
      <c r="AV767" s="14"/>
      <c r="AW767" s="14"/>
      <c r="AX767" s="14"/>
      <c r="AY767" s="14"/>
      <c r="AZ767" s="14"/>
      <c r="BA767" s="14"/>
      <c r="BB767" s="9"/>
      <c r="BC767" s="7" t="s">
        <v>2127</v>
      </c>
      <c r="BD767" s="1"/>
      <c r="BE767" s="1"/>
    </row>
    <row r="768" spans="2:57" ht="186.75" customHeight="1" thickBot="1">
      <c r="B768" s="15" t="s">
        <v>35</v>
      </c>
      <c r="C768" s="7" t="s">
        <v>1035</v>
      </c>
      <c r="D768" s="7" t="s">
        <v>350</v>
      </c>
      <c r="E768" s="7" t="s">
        <v>50</v>
      </c>
      <c r="F768" s="7"/>
      <c r="G768" s="7" t="s">
        <v>268</v>
      </c>
      <c r="H768" s="7" t="s">
        <v>2091</v>
      </c>
      <c r="I768" s="7" t="s">
        <v>2156</v>
      </c>
      <c r="J768" s="7" t="s">
        <v>2157</v>
      </c>
      <c r="K768" s="7" t="s">
        <v>2024</v>
      </c>
      <c r="L768" s="7" t="s">
        <v>2008</v>
      </c>
      <c r="M768" s="11">
        <v>6</v>
      </c>
      <c r="N768" s="8">
        <v>39</v>
      </c>
      <c r="O768" s="8">
        <f t="shared" si="11"/>
        <v>234</v>
      </c>
      <c r="P768" s="14"/>
      <c r="Q768" s="14"/>
      <c r="R768" s="14">
        <v>1</v>
      </c>
      <c r="S768" s="14">
        <v>1</v>
      </c>
      <c r="T768" s="14"/>
      <c r="U768" s="14">
        <v>1</v>
      </c>
      <c r="V768" s="14">
        <v>2</v>
      </c>
      <c r="W768" s="14">
        <v>1</v>
      </c>
      <c r="X768" s="14"/>
      <c r="Y768" s="14"/>
      <c r="Z768" s="14"/>
      <c r="AA768" s="14"/>
      <c r="AB768" s="14"/>
      <c r="AC768" s="14"/>
      <c r="AD768" s="14"/>
      <c r="AE768" s="14"/>
      <c r="AF768" s="14"/>
      <c r="AG768" s="14"/>
      <c r="AH768" s="14"/>
      <c r="AI768" s="14"/>
      <c r="AJ768" s="14"/>
      <c r="AK768" s="14"/>
      <c r="AL768" s="14"/>
      <c r="AM768" s="14"/>
      <c r="AN768" s="14"/>
      <c r="AO768" s="14"/>
      <c r="AP768" s="14"/>
      <c r="AQ768" s="14"/>
      <c r="AR768" s="14"/>
      <c r="AS768" s="14"/>
      <c r="AT768" s="14"/>
      <c r="AU768" s="14"/>
      <c r="AV768" s="14"/>
      <c r="AW768" s="14"/>
      <c r="AX768" s="14"/>
      <c r="AY768" s="14"/>
      <c r="AZ768" s="14"/>
      <c r="BA768" s="14"/>
      <c r="BB768" s="9"/>
      <c r="BC768" s="7" t="s">
        <v>2128</v>
      </c>
      <c r="BD768" s="1"/>
      <c r="BE768" s="1"/>
    </row>
    <row r="769" spans="2:57" ht="27" customHeight="1" thickBot="1">
      <c r="B769" s="15" t="s">
        <v>1</v>
      </c>
      <c r="C769" s="7" t="s">
        <v>2158</v>
      </c>
      <c r="D769" s="7" t="s">
        <v>1209</v>
      </c>
      <c r="E769" s="7" t="s">
        <v>50</v>
      </c>
      <c r="F769" s="7"/>
      <c r="G769" s="7" t="s">
        <v>39</v>
      </c>
      <c r="H769" s="7" t="s">
        <v>806</v>
      </c>
      <c r="I769" s="7" t="s">
        <v>1026</v>
      </c>
      <c r="J769" s="7" t="s">
        <v>78</v>
      </c>
      <c r="K769" s="7" t="s">
        <v>2020</v>
      </c>
      <c r="L769" s="7" t="s">
        <v>2007</v>
      </c>
      <c r="M769" s="11">
        <v>7</v>
      </c>
      <c r="N769" s="8">
        <v>79</v>
      </c>
      <c r="O769" s="8">
        <f t="shared" si="11"/>
        <v>553</v>
      </c>
      <c r="P769" s="14"/>
      <c r="Q769" s="14"/>
      <c r="R769" s="14">
        <v>3</v>
      </c>
      <c r="S769" s="14">
        <v>2</v>
      </c>
      <c r="T769" s="14"/>
      <c r="U769" s="14">
        <v>2</v>
      </c>
      <c r="V769" s="14"/>
      <c r="W769" s="14"/>
      <c r="X769" s="14"/>
      <c r="Y769" s="14"/>
      <c r="Z769" s="14"/>
      <c r="AA769" s="14"/>
      <c r="AB769" s="14"/>
      <c r="AC769" s="14"/>
      <c r="AD769" s="14"/>
      <c r="AE769" s="14"/>
      <c r="AF769" s="14"/>
      <c r="AG769" s="14"/>
      <c r="AH769" s="14"/>
      <c r="AI769" s="14"/>
      <c r="AJ769" s="14"/>
      <c r="AK769" s="14"/>
      <c r="AL769" s="14"/>
      <c r="AM769" s="14"/>
      <c r="AN769" s="14"/>
      <c r="AO769" s="14"/>
      <c r="AP769" s="14"/>
      <c r="AQ769" s="14"/>
      <c r="AR769" s="14"/>
      <c r="AS769" s="14"/>
      <c r="AT769" s="14"/>
      <c r="AU769" s="14"/>
      <c r="AV769" s="14"/>
      <c r="AW769" s="14"/>
      <c r="AX769" s="14"/>
      <c r="AY769" s="14"/>
      <c r="AZ769" s="14"/>
      <c r="BA769" s="14"/>
      <c r="BB769" s="9"/>
      <c r="BC769" s="7" t="s">
        <v>2129</v>
      </c>
      <c r="BD769" s="1"/>
      <c r="BE769" s="1"/>
    </row>
    <row r="770" spans="2:57" ht="27" customHeight="1" thickBot="1">
      <c r="B770" s="15" t="s">
        <v>1</v>
      </c>
      <c r="C770" s="7" t="s">
        <v>2159</v>
      </c>
      <c r="D770" s="7" t="s">
        <v>1209</v>
      </c>
      <c r="E770" s="7" t="s">
        <v>50</v>
      </c>
      <c r="F770" s="7"/>
      <c r="G770" s="7" t="s">
        <v>39</v>
      </c>
      <c r="H770" s="7" t="s">
        <v>806</v>
      </c>
      <c r="I770" s="7" t="s">
        <v>2160</v>
      </c>
      <c r="J770" s="7" t="s">
        <v>59</v>
      </c>
      <c r="K770" s="7" t="s">
        <v>2020</v>
      </c>
      <c r="L770" s="7" t="s">
        <v>2007</v>
      </c>
      <c r="M770" s="11">
        <v>12</v>
      </c>
      <c r="N770" s="8">
        <v>79</v>
      </c>
      <c r="O770" s="8">
        <f t="shared" si="11"/>
        <v>948</v>
      </c>
      <c r="P770" s="14"/>
      <c r="Q770" s="14"/>
      <c r="R770" s="14">
        <v>1</v>
      </c>
      <c r="S770" s="14">
        <v>1</v>
      </c>
      <c r="T770" s="14">
        <v>6</v>
      </c>
      <c r="U770" s="14">
        <v>4</v>
      </c>
      <c r="V770" s="14"/>
      <c r="W770" s="14"/>
      <c r="X770" s="14"/>
      <c r="Y770" s="14"/>
      <c r="Z770" s="14"/>
      <c r="AA770" s="14"/>
      <c r="AB770" s="14"/>
      <c r="AC770" s="14"/>
      <c r="AD770" s="14"/>
      <c r="AE770" s="14"/>
      <c r="AF770" s="14"/>
      <c r="AG770" s="14"/>
      <c r="AH770" s="14"/>
      <c r="AI770" s="14"/>
      <c r="AJ770" s="14"/>
      <c r="AK770" s="14"/>
      <c r="AL770" s="14"/>
      <c r="AM770" s="14"/>
      <c r="AN770" s="14"/>
      <c r="AO770" s="14"/>
      <c r="AP770" s="14"/>
      <c r="AQ770" s="14"/>
      <c r="AR770" s="14"/>
      <c r="AS770" s="14"/>
      <c r="AT770" s="14"/>
      <c r="AU770" s="14"/>
      <c r="AV770" s="14"/>
      <c r="AW770" s="14"/>
      <c r="AX770" s="14"/>
      <c r="AY770" s="14"/>
      <c r="AZ770" s="14"/>
      <c r="BA770" s="14"/>
      <c r="BB770" s="9"/>
      <c r="BC770" s="7" t="s">
        <v>2130</v>
      </c>
      <c r="BD770" s="1"/>
      <c r="BE770" s="1"/>
    </row>
    <row r="771" spans="2:57" ht="27" customHeight="1" thickBot="1">
      <c r="B771" s="15" t="s">
        <v>1</v>
      </c>
      <c r="C771" s="7" t="s">
        <v>2161</v>
      </c>
      <c r="D771" s="7" t="s">
        <v>1209</v>
      </c>
      <c r="E771" s="7" t="s">
        <v>50</v>
      </c>
      <c r="F771" s="7"/>
      <c r="G771" s="7" t="s">
        <v>39</v>
      </c>
      <c r="H771" s="7" t="s">
        <v>806</v>
      </c>
      <c r="I771" s="7" t="s">
        <v>2162</v>
      </c>
      <c r="J771" s="7" t="s">
        <v>59</v>
      </c>
      <c r="K771" s="7" t="s">
        <v>2020</v>
      </c>
      <c r="L771" s="7" t="s">
        <v>2007</v>
      </c>
      <c r="M771" s="11">
        <v>16</v>
      </c>
      <c r="N771" s="8">
        <v>85</v>
      </c>
      <c r="O771" s="8">
        <f t="shared" ref="O771:O777" si="12">M771*N771</f>
        <v>1360</v>
      </c>
      <c r="P771" s="14"/>
      <c r="Q771" s="14"/>
      <c r="R771" s="14">
        <v>2</v>
      </c>
      <c r="S771" s="14">
        <v>5</v>
      </c>
      <c r="T771" s="14">
        <v>5</v>
      </c>
      <c r="U771" s="14">
        <v>4</v>
      </c>
      <c r="V771" s="14"/>
      <c r="W771" s="14"/>
      <c r="X771" s="14"/>
      <c r="Y771" s="14"/>
      <c r="Z771" s="14"/>
      <c r="AA771" s="14"/>
      <c r="AB771" s="14"/>
      <c r="AC771" s="14"/>
      <c r="AD771" s="14"/>
      <c r="AE771" s="14"/>
      <c r="AF771" s="14"/>
      <c r="AG771" s="14"/>
      <c r="AH771" s="14"/>
      <c r="AI771" s="14"/>
      <c r="AJ771" s="14"/>
      <c r="AK771" s="14"/>
      <c r="AL771" s="14"/>
      <c r="AM771" s="14"/>
      <c r="AN771" s="14"/>
      <c r="AO771" s="14"/>
      <c r="AP771" s="14"/>
      <c r="AQ771" s="14"/>
      <c r="AR771" s="14"/>
      <c r="AS771" s="14"/>
      <c r="AT771" s="14"/>
      <c r="AU771" s="14"/>
      <c r="AV771" s="14"/>
      <c r="AW771" s="14"/>
      <c r="AX771" s="14"/>
      <c r="AY771" s="14"/>
      <c r="AZ771" s="14"/>
      <c r="BA771" s="14"/>
      <c r="BB771" s="9"/>
      <c r="BC771" s="7" t="s">
        <v>2131</v>
      </c>
      <c r="BD771" s="1"/>
      <c r="BE771" s="1"/>
    </row>
    <row r="772" spans="2:57" ht="27" customHeight="1" thickBot="1">
      <c r="B772" s="15" t="s">
        <v>1</v>
      </c>
      <c r="C772" s="7" t="s">
        <v>2163</v>
      </c>
      <c r="D772" s="7" t="s">
        <v>1209</v>
      </c>
      <c r="E772" s="7" t="s">
        <v>50</v>
      </c>
      <c r="F772" s="7"/>
      <c r="G772" s="7" t="s">
        <v>39</v>
      </c>
      <c r="H772" s="7" t="s">
        <v>806</v>
      </c>
      <c r="I772" s="7" t="s">
        <v>2164</v>
      </c>
      <c r="J772" s="7" t="s">
        <v>48</v>
      </c>
      <c r="K772" s="7" t="s">
        <v>2020</v>
      </c>
      <c r="L772" s="7" t="s">
        <v>2007</v>
      </c>
      <c r="M772" s="11">
        <v>19</v>
      </c>
      <c r="N772" s="8">
        <v>79</v>
      </c>
      <c r="O772" s="8">
        <f t="shared" si="12"/>
        <v>1501</v>
      </c>
      <c r="P772" s="14"/>
      <c r="Q772" s="14"/>
      <c r="R772" s="14"/>
      <c r="S772" s="14">
        <v>8</v>
      </c>
      <c r="T772" s="14">
        <v>5</v>
      </c>
      <c r="U772" s="14">
        <v>6</v>
      </c>
      <c r="V772" s="14"/>
      <c r="W772" s="14"/>
      <c r="X772" s="14"/>
      <c r="Y772" s="14"/>
      <c r="Z772" s="14"/>
      <c r="AA772" s="14"/>
      <c r="AB772" s="14"/>
      <c r="AC772" s="14"/>
      <c r="AD772" s="14"/>
      <c r="AE772" s="14"/>
      <c r="AF772" s="14"/>
      <c r="AG772" s="14"/>
      <c r="AH772" s="14"/>
      <c r="AI772" s="14"/>
      <c r="AJ772" s="14"/>
      <c r="AK772" s="14"/>
      <c r="AL772" s="14"/>
      <c r="AM772" s="14"/>
      <c r="AN772" s="14"/>
      <c r="AO772" s="14"/>
      <c r="AP772" s="14"/>
      <c r="AQ772" s="14"/>
      <c r="AR772" s="14"/>
      <c r="AS772" s="14"/>
      <c r="AT772" s="14"/>
      <c r="AU772" s="14"/>
      <c r="AV772" s="14"/>
      <c r="AW772" s="14"/>
      <c r="AX772" s="14"/>
      <c r="AY772" s="14"/>
      <c r="AZ772" s="14"/>
      <c r="BA772" s="14"/>
      <c r="BB772" s="9"/>
      <c r="BC772" s="7" t="s">
        <v>2132</v>
      </c>
      <c r="BD772" s="1"/>
      <c r="BE772" s="1"/>
    </row>
    <row r="773" spans="2:57" ht="295.5" customHeight="1" thickBot="1">
      <c r="B773" s="15"/>
      <c r="C773" s="7" t="s">
        <v>2165</v>
      </c>
      <c r="D773" s="7" t="s">
        <v>1209</v>
      </c>
      <c r="E773" s="7" t="s">
        <v>50</v>
      </c>
      <c r="F773" s="7"/>
      <c r="G773" s="7" t="s">
        <v>39</v>
      </c>
      <c r="H773" s="7" t="s">
        <v>427</v>
      </c>
      <c r="I773" s="7" t="s">
        <v>296</v>
      </c>
      <c r="J773" s="7" t="s">
        <v>297</v>
      </c>
      <c r="K773" s="7" t="s">
        <v>2020</v>
      </c>
      <c r="L773" s="7" t="s">
        <v>2007</v>
      </c>
      <c r="M773" s="11">
        <v>22</v>
      </c>
      <c r="N773" s="8">
        <v>75</v>
      </c>
      <c r="O773" s="8">
        <f t="shared" si="12"/>
        <v>1650</v>
      </c>
      <c r="P773" s="14"/>
      <c r="Q773" s="14"/>
      <c r="R773" s="14">
        <v>2</v>
      </c>
      <c r="S773" s="14">
        <v>8</v>
      </c>
      <c r="T773" s="14">
        <v>5</v>
      </c>
      <c r="U773" s="14">
        <v>7</v>
      </c>
      <c r="V773" s="14"/>
      <c r="W773" s="14"/>
      <c r="X773" s="14"/>
      <c r="Y773" s="14"/>
      <c r="Z773" s="14"/>
      <c r="AA773" s="14"/>
      <c r="AB773" s="14"/>
      <c r="AC773" s="14"/>
      <c r="AD773" s="14"/>
      <c r="AE773" s="14"/>
      <c r="AF773" s="14"/>
      <c r="AG773" s="14"/>
      <c r="AH773" s="14"/>
      <c r="AI773" s="14"/>
      <c r="AJ773" s="14"/>
      <c r="AK773" s="14"/>
      <c r="AL773" s="14"/>
      <c r="AM773" s="14"/>
      <c r="AN773" s="14"/>
      <c r="AO773" s="14"/>
      <c r="AP773" s="14"/>
      <c r="AQ773" s="14"/>
      <c r="AR773" s="14"/>
      <c r="AS773" s="14"/>
      <c r="AT773" s="14"/>
      <c r="AU773" s="14"/>
      <c r="AV773" s="14"/>
      <c r="AW773" s="14"/>
      <c r="AX773" s="14"/>
      <c r="AY773" s="14"/>
      <c r="AZ773" s="14"/>
      <c r="BA773" s="14"/>
      <c r="BB773" s="9"/>
      <c r="BC773" s="7" t="s">
        <v>2133</v>
      </c>
      <c r="BD773" s="1"/>
      <c r="BE773" s="1"/>
    </row>
    <row r="774" spans="2:57" ht="27" customHeight="1" thickBot="1">
      <c r="B774" s="15" t="s">
        <v>1</v>
      </c>
      <c r="C774" s="7" t="s">
        <v>2166</v>
      </c>
      <c r="D774" s="7" t="s">
        <v>1209</v>
      </c>
      <c r="E774" s="7" t="s">
        <v>50</v>
      </c>
      <c r="F774" s="7"/>
      <c r="G774" s="7" t="s">
        <v>39</v>
      </c>
      <c r="H774" s="7" t="s">
        <v>806</v>
      </c>
      <c r="I774" s="7" t="s">
        <v>2168</v>
      </c>
      <c r="J774" s="7" t="s">
        <v>2167</v>
      </c>
      <c r="K774" s="7" t="s">
        <v>2020</v>
      </c>
      <c r="L774" s="7" t="s">
        <v>2007</v>
      </c>
      <c r="M774" s="11">
        <v>17</v>
      </c>
      <c r="N774" s="8">
        <v>85</v>
      </c>
      <c r="O774" s="8">
        <f t="shared" si="12"/>
        <v>1445</v>
      </c>
      <c r="P774" s="14"/>
      <c r="Q774" s="14"/>
      <c r="R774" s="14">
        <v>2</v>
      </c>
      <c r="S774" s="14">
        <v>10</v>
      </c>
      <c r="T774" s="14">
        <v>2</v>
      </c>
      <c r="U774" s="14">
        <v>3</v>
      </c>
      <c r="V774" s="14"/>
      <c r="W774" s="14"/>
      <c r="X774" s="14"/>
      <c r="Y774" s="14"/>
      <c r="Z774" s="14"/>
      <c r="AA774" s="14"/>
      <c r="AB774" s="14"/>
      <c r="AC774" s="14"/>
      <c r="AD774" s="14"/>
      <c r="AE774" s="14"/>
      <c r="AF774" s="14"/>
      <c r="AG774" s="14"/>
      <c r="AH774" s="14"/>
      <c r="AI774" s="14"/>
      <c r="AJ774" s="14"/>
      <c r="AK774" s="14"/>
      <c r="AL774" s="14"/>
      <c r="AM774" s="14"/>
      <c r="AN774" s="14"/>
      <c r="AO774" s="14"/>
      <c r="AP774" s="14"/>
      <c r="AQ774" s="14"/>
      <c r="AR774" s="14"/>
      <c r="AS774" s="14"/>
      <c r="AT774" s="14"/>
      <c r="AU774" s="14"/>
      <c r="AV774" s="14"/>
      <c r="AW774" s="14"/>
      <c r="AX774" s="14"/>
      <c r="AY774" s="14"/>
      <c r="AZ774" s="14"/>
      <c r="BA774" s="14"/>
      <c r="BB774" s="9"/>
      <c r="BC774" s="7" t="s">
        <v>2134</v>
      </c>
      <c r="BD774" s="1"/>
      <c r="BE774" s="1"/>
    </row>
    <row r="775" spans="2:57" ht="27" customHeight="1" thickBot="1">
      <c r="B775" s="15" t="s">
        <v>1</v>
      </c>
      <c r="C775" s="7" t="s">
        <v>2169</v>
      </c>
      <c r="D775" s="7" t="s">
        <v>1209</v>
      </c>
      <c r="E775" s="7" t="s">
        <v>50</v>
      </c>
      <c r="F775" s="7"/>
      <c r="G775" s="7" t="s">
        <v>39</v>
      </c>
      <c r="H775" s="7" t="s">
        <v>163</v>
      </c>
      <c r="I775" s="7" t="s">
        <v>2170</v>
      </c>
      <c r="J775" s="7" t="s">
        <v>2171</v>
      </c>
      <c r="K775" s="7" t="s">
        <v>2020</v>
      </c>
      <c r="L775" s="7" t="s">
        <v>2007</v>
      </c>
      <c r="M775" s="11">
        <v>8</v>
      </c>
      <c r="N775" s="8">
        <v>79</v>
      </c>
      <c r="O775" s="8">
        <f t="shared" si="12"/>
        <v>632</v>
      </c>
      <c r="P775" s="14"/>
      <c r="Q775" s="14"/>
      <c r="R775" s="14">
        <v>2</v>
      </c>
      <c r="S775" s="14">
        <v>3</v>
      </c>
      <c r="T775" s="14">
        <v>2</v>
      </c>
      <c r="U775" s="14">
        <v>1</v>
      </c>
      <c r="V775" s="14"/>
      <c r="W775" s="14"/>
      <c r="X775" s="14"/>
      <c r="Y775" s="14"/>
      <c r="Z775" s="14"/>
      <c r="AA775" s="14"/>
      <c r="AB775" s="14"/>
      <c r="AC775" s="14"/>
      <c r="AD775" s="14"/>
      <c r="AE775" s="14"/>
      <c r="AF775" s="14"/>
      <c r="AG775" s="14"/>
      <c r="AH775" s="14"/>
      <c r="AI775" s="14"/>
      <c r="AJ775" s="14"/>
      <c r="AK775" s="14"/>
      <c r="AL775" s="14"/>
      <c r="AM775" s="14"/>
      <c r="AN775" s="14"/>
      <c r="AO775" s="14"/>
      <c r="AP775" s="14"/>
      <c r="AQ775" s="14"/>
      <c r="AR775" s="14"/>
      <c r="AS775" s="14"/>
      <c r="AT775" s="14"/>
      <c r="AU775" s="14"/>
      <c r="AV775" s="14"/>
      <c r="AW775" s="14"/>
      <c r="AX775" s="14"/>
      <c r="AY775" s="14"/>
      <c r="AZ775" s="14"/>
      <c r="BA775" s="14"/>
      <c r="BB775" s="9"/>
      <c r="BC775" s="7" t="s">
        <v>2135</v>
      </c>
      <c r="BD775" s="1"/>
      <c r="BE775" s="1"/>
    </row>
    <row r="776" spans="2:57" ht="27" customHeight="1" thickBot="1">
      <c r="B776" s="15" t="s">
        <v>1</v>
      </c>
      <c r="C776" s="7" t="s">
        <v>2172</v>
      </c>
      <c r="D776" s="7" t="s">
        <v>1209</v>
      </c>
      <c r="E776" s="7" t="s">
        <v>50</v>
      </c>
      <c r="F776" s="7"/>
      <c r="G776" s="7" t="s">
        <v>39</v>
      </c>
      <c r="H776" s="7" t="s">
        <v>806</v>
      </c>
      <c r="I776" s="7" t="s">
        <v>2160</v>
      </c>
      <c r="J776" s="7" t="s">
        <v>59</v>
      </c>
      <c r="K776" s="7" t="s">
        <v>2020</v>
      </c>
      <c r="L776" s="7" t="s">
        <v>2007</v>
      </c>
      <c r="M776" s="11">
        <v>8</v>
      </c>
      <c r="N776" s="8">
        <v>79</v>
      </c>
      <c r="O776" s="8">
        <f t="shared" si="12"/>
        <v>632</v>
      </c>
      <c r="P776" s="14"/>
      <c r="Q776" s="14"/>
      <c r="R776" s="14"/>
      <c r="S776" s="14">
        <v>6</v>
      </c>
      <c r="T776" s="14">
        <v>1</v>
      </c>
      <c r="U776" s="14">
        <v>1</v>
      </c>
      <c r="V776" s="14"/>
      <c r="W776" s="14"/>
      <c r="X776" s="14"/>
      <c r="Y776" s="14"/>
      <c r="Z776" s="14"/>
      <c r="AA776" s="14"/>
      <c r="AB776" s="14"/>
      <c r="AC776" s="14"/>
      <c r="AD776" s="14"/>
      <c r="AE776" s="14"/>
      <c r="AF776" s="14"/>
      <c r="AG776" s="14"/>
      <c r="AH776" s="14"/>
      <c r="AI776" s="14"/>
      <c r="AJ776" s="14"/>
      <c r="AK776" s="14"/>
      <c r="AL776" s="14"/>
      <c r="AM776" s="14"/>
      <c r="AN776" s="14"/>
      <c r="AO776" s="14"/>
      <c r="AP776" s="14"/>
      <c r="AQ776" s="14"/>
      <c r="AR776" s="14"/>
      <c r="AS776" s="14"/>
      <c r="AT776" s="14"/>
      <c r="AU776" s="14"/>
      <c r="AV776" s="14"/>
      <c r="AW776" s="14"/>
      <c r="AX776" s="14"/>
      <c r="AY776" s="14"/>
      <c r="AZ776" s="14"/>
      <c r="BA776" s="14"/>
      <c r="BB776" s="9"/>
      <c r="BC776" s="7" t="s">
        <v>2136</v>
      </c>
      <c r="BD776" s="1"/>
      <c r="BE776" s="1"/>
    </row>
    <row r="777" spans="2:57" ht="295.5" customHeight="1" thickBot="1">
      <c r="B777" s="15"/>
      <c r="C777" s="7" t="s">
        <v>859</v>
      </c>
      <c r="D777" s="7" t="s">
        <v>66</v>
      </c>
      <c r="E777" s="7" t="s">
        <v>50</v>
      </c>
      <c r="F777" s="7"/>
      <c r="G777" s="7" t="s">
        <v>39</v>
      </c>
      <c r="H777" s="7" t="s">
        <v>860</v>
      </c>
      <c r="I777" s="7" t="s">
        <v>317</v>
      </c>
      <c r="J777" s="7" t="s">
        <v>318</v>
      </c>
      <c r="K777" s="7" t="s">
        <v>2052</v>
      </c>
      <c r="L777" s="7" t="s">
        <v>2009</v>
      </c>
      <c r="M777" s="11">
        <v>11</v>
      </c>
      <c r="N777" s="8">
        <v>69</v>
      </c>
      <c r="O777" s="8">
        <f t="shared" si="12"/>
        <v>759</v>
      </c>
      <c r="P777" s="14"/>
      <c r="Q777" s="14"/>
      <c r="R777" s="14">
        <v>5</v>
      </c>
      <c r="S777" s="14">
        <v>1</v>
      </c>
      <c r="T777" s="14">
        <v>2</v>
      </c>
      <c r="U777" s="14">
        <v>2</v>
      </c>
      <c r="V777" s="14">
        <v>1</v>
      </c>
      <c r="W777" s="14"/>
      <c r="X777" s="14"/>
      <c r="Y777" s="14"/>
      <c r="Z777" s="14"/>
      <c r="AA777" s="14"/>
      <c r="AB777" s="14"/>
      <c r="AC777" s="14"/>
      <c r="AD777" s="14"/>
      <c r="AE777" s="14"/>
      <c r="AF777" s="14"/>
      <c r="AG777" s="14"/>
      <c r="AH777" s="14"/>
      <c r="AI777" s="14"/>
      <c r="AJ777" s="14"/>
      <c r="AK777" s="14"/>
      <c r="AL777" s="14"/>
      <c r="AM777" s="14"/>
      <c r="AN777" s="14"/>
      <c r="AO777" s="14"/>
      <c r="AP777" s="14"/>
      <c r="AQ777" s="14"/>
      <c r="AR777" s="14"/>
      <c r="AS777" s="14"/>
      <c r="AT777" s="14"/>
      <c r="AU777" s="14"/>
      <c r="AV777" s="14"/>
      <c r="AW777" s="14"/>
      <c r="AX777" s="14"/>
      <c r="AY777" s="14"/>
      <c r="AZ777" s="14"/>
      <c r="BA777" s="14"/>
      <c r="BB777" s="9"/>
      <c r="BC777" s="7" t="s">
        <v>2137</v>
      </c>
      <c r="BD777" s="1"/>
      <c r="BE777" s="1"/>
    </row>
    <row r="778" spans="2:57" ht="30.75" thickBot="1">
      <c r="B778" s="73" t="s">
        <v>2202</v>
      </c>
      <c r="C778" s="74"/>
      <c r="D778" s="74"/>
      <c r="E778" s="74"/>
      <c r="F778" s="74"/>
      <c r="G778" s="74"/>
      <c r="H778" s="74"/>
      <c r="I778" s="74"/>
      <c r="J778" s="74"/>
      <c r="K778" s="74"/>
      <c r="L778" s="75"/>
      <c r="M778" s="69">
        <f>SUM(M4:M777)</f>
        <v>29194</v>
      </c>
      <c r="N778" s="43">
        <f>O778/M778</f>
        <v>61.757450160991986</v>
      </c>
      <c r="O778" s="43">
        <f>SUM(O3:O777)</f>
        <v>1802947</v>
      </c>
      <c r="BD778" s="1"/>
      <c r="BE778" s="1"/>
    </row>
    <row r="779" spans="2:57">
      <c r="BD779" s="1"/>
      <c r="BE779" s="1"/>
    </row>
    <row r="780" spans="2:57">
      <c r="BD780" s="1"/>
      <c r="BE780" s="1"/>
    </row>
    <row r="781" spans="2:57">
      <c r="BD781" s="1"/>
      <c r="BE781" s="1"/>
    </row>
    <row r="782" spans="2:57">
      <c r="BD782" s="1"/>
      <c r="BE782" s="1"/>
    </row>
  </sheetData>
  <mergeCells count="2">
    <mergeCell ref="C1:O1"/>
    <mergeCell ref="B778:L778"/>
  </mergeCells>
  <conditionalFormatting sqref="BC2">
    <cfRule type="duplicateValues" dxfId="0" priority="18"/>
  </conditionalFormatting>
  <pageMargins left="0.19685039370078741" right="0.19685039370078741" top="0.39370078740157483" bottom="0.39370078740157483" header="0" footer="0"/>
  <pageSetup paperSize="9" scale="54" fitToHeight="1000" orientation="landscape" verticalDpi="0" r:id="rId1"/>
  <headerFooter scaleWithDoc="0" alignWithMargins="0">
    <oddHeader>&amp;A</oddHeader>
    <oddFooter>Page &amp;P de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29f05e4-6417-40d8-bbb1-22ac0f876bd6">
      <Terms xmlns="http://schemas.microsoft.com/office/infopath/2007/PartnerControls"/>
    </lcf76f155ced4ddcb4097134ff3c332f>
    <TaxCatchAll xmlns="2b57b172-7e2b-41c2-b1b5-9688aa0f2dda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3A570A1502C74498294B7D154556089" ma:contentTypeVersion="18" ma:contentTypeDescription="Crée un document." ma:contentTypeScope="" ma:versionID="4be4ad791fa601c5b4623c28d79b51fd">
  <xsd:schema xmlns:xsd="http://www.w3.org/2001/XMLSchema" xmlns:xs="http://www.w3.org/2001/XMLSchema" xmlns:p="http://schemas.microsoft.com/office/2006/metadata/properties" xmlns:ns2="229f05e4-6417-40d8-bbb1-22ac0f876bd6" xmlns:ns3="2b57b172-7e2b-41c2-b1b5-9688aa0f2dda" targetNamespace="http://schemas.microsoft.com/office/2006/metadata/properties" ma:root="true" ma:fieldsID="31e135b470d0f1f9872cde74a4883490" ns2:_="" ns3:_="">
    <xsd:import namespace="229f05e4-6417-40d8-bbb1-22ac0f876bd6"/>
    <xsd:import namespace="2b57b172-7e2b-41c2-b1b5-9688aa0f2d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9f05e4-6417-40d8-bbb1-22ac0f876bd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Balises d’images" ma:readOnly="false" ma:fieldId="{5cf76f15-5ced-4ddc-b409-7134ff3c332f}" ma:taxonomyMulti="true" ma:sspId="daa9eaef-b864-4015-9066-f497958b60c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57b172-7e2b-41c2-b1b5-9688aa0f2dda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0c15e4da-9f3f-4098-a151-99f0ee8e197d}" ma:internalName="TaxCatchAll" ma:showField="CatchAllData" ma:web="2b57b172-7e2b-41c2-b1b5-9688aa0f2d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7AAD8B8-3B51-4E62-A977-B30CC5D9658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FF67339-169B-4835-BEC6-666BAD431212}">
  <ds:schemaRefs>
    <ds:schemaRef ds:uri="229f05e4-6417-40d8-bbb1-22ac0f876bd6"/>
    <ds:schemaRef ds:uri="http://purl.org/dc/elements/1.1/"/>
    <ds:schemaRef ds:uri="http://schemas.microsoft.com/office/2006/metadata/properties"/>
    <ds:schemaRef ds:uri="2b57b172-7e2b-41c2-b1b5-9688aa0f2dda"/>
    <ds:schemaRef ds:uri="http://purl.org/dc/terms/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23B7CF62-E6DD-445B-AEFC-27AD4B59B18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29f05e4-6417-40d8-bbb1-22ac0f876bd6"/>
    <ds:schemaRef ds:uri="2b57b172-7e2b-41c2-b1b5-9688aa0f2d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DATA </vt:lpstr>
      <vt:lpstr>SUMMARY </vt:lpstr>
      <vt:lpstr>SUNDEK </vt:lpstr>
      <vt:lpstr>'SUNDEK '!Print_Area</vt:lpstr>
      <vt:lpstr>'DATA '!Print_Titles</vt:lpstr>
      <vt:lpstr>'SUNDEK '!Print_Titles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lastModifiedBy>Dators</cp:lastModifiedBy>
  <cp:revision/>
  <cp:lastPrinted>2025-03-31T10:29:39Z</cp:lastPrinted>
  <dcterms:created xsi:type="dcterms:W3CDTF">2021-11-08T15:15:52Z</dcterms:created>
  <dcterms:modified xsi:type="dcterms:W3CDTF">2025-04-01T08:45:05Z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0x01010013A570A1502C74498294B7D154556089</vt:lpwstr>
  </property>
  <property fmtid="{D5CDD505-2E9C-101B-9397-08002B2CF9AE}" pid="3" name="MediaServiceImageTags">
    <vt:lpwstr/>
  </property>
</Properties>
</file>